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codeName="Ta_delovni_zvezek" defaultThemeVersion="124226"/>
  <mc:AlternateContent xmlns:mc="http://schemas.openxmlformats.org/markup-compatibility/2006">
    <mc:Choice Requires="x15">
      <x15ac:absPath xmlns:x15ac="http://schemas.microsoft.com/office/spreadsheetml/2010/11/ac" url="S:\Moji dokumenti\Delovne naloge\Večletne\Spletne strani\Objave\Marko\"/>
    </mc:Choice>
  </mc:AlternateContent>
  <xr:revisionPtr revIDLastSave="0" documentId="8_{B4F20260-9C76-4213-8BE6-D721FE30C6D3}" xr6:coauthVersionLast="36" xr6:coauthVersionMax="36" xr10:uidLastSave="{00000000-0000-0000-0000-000000000000}"/>
  <bookViews>
    <workbookView xWindow="-15" yWindow="-15" windowWidth="25260" windowHeight="6150" xr2:uid="{00000000-000D-0000-FFFF-FFFF00000000}"/>
  </bookViews>
  <sheets>
    <sheet name="Obrazec" sheetId="1" r:id="rId1"/>
  </sheets>
  <definedNames>
    <definedName name="_xlnm.Print_Area" localSheetId="0">Obrazec!$A$1:$J$53</definedName>
    <definedName name="_xlnm.Print_Titles" localSheetId="0">Obrazec!$1:$7</definedName>
  </definedNames>
  <calcPr calcId="191029"/>
</workbook>
</file>

<file path=xl/calcChain.xml><?xml version="1.0" encoding="utf-8"?>
<calcChain xmlns="http://schemas.openxmlformats.org/spreadsheetml/2006/main">
  <c r="E21" i="1" l="1"/>
  <c r="E30" i="1" l="1"/>
  <c r="E45" i="1" l="1"/>
  <c r="E20" i="1" l="1"/>
  <c r="E48" i="1" l="1"/>
  <c r="E49" i="1" l="1"/>
  <c r="E35" i="1"/>
  <c r="E36" i="1" s="1"/>
  <c r="E22" i="1" l="1"/>
</calcChain>
</file>

<file path=xl/sharedStrings.xml><?xml version="1.0" encoding="utf-8"?>
<sst xmlns="http://schemas.openxmlformats.org/spreadsheetml/2006/main" count="45" uniqueCount="40">
  <si>
    <t>Dan 1</t>
  </si>
  <si>
    <t>Dan 2</t>
  </si>
  <si>
    <t>Dan 3</t>
  </si>
  <si>
    <t>Dan 4</t>
  </si>
  <si>
    <t>Dan 5</t>
  </si>
  <si>
    <t>Dan 6</t>
  </si>
  <si>
    <t>Dan 7</t>
  </si>
  <si>
    <t>Korekcijski faktor</t>
  </si>
  <si>
    <t>Sedem najhladnejših zaporednih dni v preteklem letu</t>
  </si>
  <si>
    <t>PODATKI</t>
  </si>
  <si>
    <t>IZRAČUN</t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</si>
  <si>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>[°C]</t>
    </r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</si>
  <si>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</si>
  <si>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t>Sedem najhladnejših zaporednih dni v zadnjih 20 letih</t>
  </si>
  <si>
    <r>
      <t>Temperature v tem obdobju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 xml:space="preserve"> [°C]</t>
    </r>
  </si>
  <si>
    <r>
      <t>Povprečna temperatura T</t>
    </r>
    <r>
      <rPr>
        <vertAlign val="subscript"/>
        <sz val="11"/>
        <color theme="1"/>
        <rFont val="Calibri"/>
        <family val="2"/>
        <charset val="238"/>
        <scheme val="minor"/>
      </rPr>
      <t>7n-20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</si>
  <si>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temperatura v januarju preteklega leta T</t>
    </r>
    <r>
      <rPr>
        <vertAlign val="subscript"/>
        <sz val="11"/>
        <color theme="1"/>
        <rFont val="Calibri"/>
        <family val="2"/>
        <charset val="238"/>
        <scheme val="minor"/>
      </rPr>
      <t>povp.</t>
    </r>
    <r>
      <rPr>
        <sz val="11"/>
        <color theme="1"/>
        <rFont val="Calibri"/>
        <family val="2"/>
        <charset val="238"/>
        <scheme val="minor"/>
      </rPr>
      <t>[°C]</t>
    </r>
  </si>
  <si>
    <r>
      <t>Povprečna januarska temperatura v zadnjih 20 letih T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povp.20 </t>
    </r>
    <r>
      <rPr>
        <sz val="11"/>
        <color theme="1"/>
        <rFont val="Calibri"/>
        <family val="2"/>
        <charset val="238"/>
        <scheme val="minor"/>
      </rPr>
      <t>[°C]</t>
    </r>
  </si>
  <si>
    <t>Naziv dobavitelja zemeljskega plina:</t>
  </si>
  <si>
    <t>1. Določitev potrebnih količin zemeljskega plina za oskrbo zaščitenih odjemalcev v primeru izrednih temperatur v sedemdnevnem obdobju
največje konice, ki se statistično pojavlja enkrat v dvajsetih letih</t>
  </si>
  <si>
    <t>2. Določitev potrebnih količin zemeljskega plina za oskrbo zaščitenih odjemalcev v primeru vsaj 30-dnevnega obdobja z izjemno velikim povpraševanjem po plinu, ki se statistično pojavlja enkrat v 20 letih</t>
  </si>
  <si>
    <r>
      <t>Delež porabe Q v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</t>
    </r>
  </si>
  <si>
    <t>3. Določitev potrebnih količin plina za oskrbo zaščitenih odjemalcev v primeru vsaj 30-dnevnega obdobja v primeru prekinitve na posamezni največji infrastrukturi za plin pri povprečnih zimskih razmerah</t>
  </si>
  <si>
    <t>Izpolnjevanje standarda oskrbe z zemeljskim plinom</t>
  </si>
  <si>
    <r>
      <t>Predvidena letna poraba zaščitenih odjemalcev 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</si>
  <si>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Povprečna dnevna poraba zaščitenih odjemalcev v obdobju T</t>
    </r>
    <r>
      <rPr>
        <vertAlign val="subscript"/>
        <sz val="11"/>
        <color theme="1"/>
        <rFont val="Calibri"/>
        <family val="2"/>
        <charset val="238"/>
        <scheme val="minor"/>
      </rPr>
      <t>7n-1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</si>
  <si>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Dnevna poraba zaščitenih odjemalcev v tem obdobju [MWh]</t>
  </si>
  <si>
    <t>Povprečna dnevna poraba zaščitenih odjemalcev v januarju preteklega leta [MWh]</t>
  </si>
  <si>
    <t>Matična številka dobavitelja:</t>
  </si>
  <si>
    <r>
      <t>Letni odjem uporabnikov prenosnega sistema v Republiki Sloveniji v preteklem letu,  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</si>
  <si>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r>
      <t>Skupna poraba zaščitenih odjemalcev v januarju preteklega leta Q</t>
    </r>
    <r>
      <rPr>
        <vertAlign val="subscript"/>
        <sz val="11"/>
        <color theme="1"/>
        <rFont val="Calibri"/>
        <family val="2"/>
        <charset val="238"/>
        <scheme val="minor"/>
      </rPr>
      <t>n-1</t>
    </r>
    <r>
      <rPr>
        <sz val="11"/>
        <color theme="1"/>
        <rFont val="Calibri"/>
        <family val="2"/>
        <charset val="238"/>
        <scheme val="minor"/>
      </rPr>
      <t xml:space="preserve"> [MWh]</t>
    </r>
  </si>
  <si>
    <t>Komentar:</t>
  </si>
  <si>
    <t>Odgovorna oseba (ime in priimek):</t>
  </si>
  <si>
    <t>Kraj in datum:</t>
  </si>
  <si>
    <t>Poraba plina v Republiki Sloveniji v obravnavanem 30 dnevnem obdobju z izjemno velikim povpraševanjem, ki se pojavi enkrat v 20 letih (1. 1. do 30. 1. 2017),  Q [MWh]</t>
  </si>
  <si>
    <t>Potrebne povprečne dnevne količine zemeljskega plina [MWh] v 1. primeru</t>
  </si>
  <si>
    <r>
      <t>Potrebne povprečne 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/30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</si>
  <si>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30-dnevne količine zemeljskega plina v 2. primeru, Q</t>
    </r>
    <r>
      <rPr>
        <vertAlign val="subscript"/>
        <sz val="11"/>
        <color theme="1"/>
        <rFont val="Calibri"/>
        <family val="2"/>
        <charset val="238"/>
        <scheme val="minor"/>
      </rPr>
      <t>30</t>
    </r>
    <r>
      <rPr>
        <sz val="11"/>
        <color theme="1"/>
        <rFont val="Calibri"/>
        <family val="2"/>
        <charset val="238"/>
        <scheme val="minor"/>
      </rPr>
      <t>= (Q/Q</t>
    </r>
    <r>
      <rPr>
        <vertAlign val="subscript"/>
        <sz val="11"/>
        <color theme="1"/>
        <rFont val="Calibri"/>
        <family val="2"/>
        <charset val="238"/>
        <scheme val="minor"/>
      </rPr>
      <t>T</t>
    </r>
    <r>
      <rPr>
        <sz val="11"/>
        <color theme="1"/>
        <rFont val="Calibri"/>
        <family val="2"/>
        <charset val="238"/>
        <scheme val="minor"/>
      </rPr>
      <t>)*Q</t>
    </r>
    <r>
      <rPr>
        <vertAlign val="subscript"/>
        <sz val="11"/>
        <color theme="1"/>
        <rFont val="Calibri"/>
        <family val="2"/>
        <charset val="238"/>
        <scheme val="minor"/>
      </rPr>
      <t xml:space="preserve">Z </t>
    </r>
    <r>
      <rPr>
        <sz val="11"/>
        <color theme="1"/>
        <rFont val="Calibri"/>
        <family val="2"/>
        <charset val="238"/>
        <scheme val="minor"/>
      </rPr>
      <t>[MWh]</t>
    </r>
  </si>
  <si>
    <r>
      <t>Potrebne povprečne dnevne količine zemeljskega plina Q</t>
    </r>
    <r>
      <rPr>
        <vertAlign val="subscript"/>
        <sz val="11"/>
        <color theme="1"/>
        <rFont val="Calibri"/>
        <family val="2"/>
        <charset val="238"/>
        <scheme val="minor"/>
      </rPr>
      <t>n</t>
    </r>
    <r>
      <rPr>
        <sz val="11"/>
        <color theme="1"/>
        <rFont val="Calibri"/>
        <family val="2"/>
        <charset val="238"/>
        <scheme val="minor"/>
      </rPr>
      <t xml:space="preserve"> [MWh] v 3. primeru</t>
    </r>
  </si>
  <si>
    <r>
      <t xml:space="preserve">Izračun potrebnih količin zemeljskega plina za oskrbo zaščitenih odjemalcev v </t>
    </r>
    <r>
      <rPr>
        <b/>
        <sz val="11"/>
        <color theme="4" tint="-0.499984740745262"/>
        <rFont val="Calibri"/>
        <family val="2"/>
        <charset val="238"/>
        <scheme val="minor"/>
      </rPr>
      <t>treh primerih</t>
    </r>
    <r>
      <rPr>
        <b/>
        <sz val="11"/>
        <color theme="1"/>
        <rFont val="Calibri"/>
        <family val="2"/>
        <charset val="238"/>
        <scheme val="minor"/>
      </rPr>
      <t xml:space="preserve"> za obdobje: 1. 10. 2023 do 30. 9.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</si>
</sst>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0\ _€_-;\-* #,##0.0000\ _€_-;_-* &quot;-&quot;??\ _€_-;_-@_-"/>
    <numFmt numFmtId="166" formatCode="#,##0.000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bscript"/>
      <sz val="11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theme="4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CCDCA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Alignment="1" applyProtection="1">
      <alignment vertical="center" wrapText="1"/>
    </xf>
    <xf numFmtId="0" fontId="0" fillId="0" borderId="0" xfId="0" applyAlignment="1" applyProtection="1">
      <alignment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 vertical="center" indent="1"/>
    </xf>
    <xf numFmtId="0" fontId="0" fillId="0" borderId="0" xfId="0" applyFont="1" applyBorder="1" applyAlignment="1" applyProtection="1">
      <alignment horizontal="right" vertical="center" indent="1"/>
    </xf>
    <xf numFmtId="0" fontId="0" fillId="0" borderId="0" xfId="0" applyAlignment="1" applyProtection="1">
      <alignment horizontal="center"/>
    </xf>
    <xf numFmtId="0" fontId="2" fillId="3" borderId="12" xfId="0" applyFont="1" applyFill="1" applyBorder="1" applyAlignment="1" applyProtection="1">
      <alignment horizontal="center" vertical="center"/>
    </xf>
    <xf numFmtId="0" fontId="0" fillId="3" borderId="13" xfId="0" applyFill="1" applyBorder="1" applyAlignment="1" applyProtection="1">
      <alignment horizontal="center" vertical="center" wrapText="1"/>
    </xf>
    <xf numFmtId="0" fontId="0" fillId="3" borderId="14" xfId="0" applyFill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wrapText="1" indent="1"/>
    </xf>
    <xf numFmtId="14" fontId="0" fillId="0" borderId="0" xfId="0" applyNumberFormat="1" applyProtection="1"/>
    <xf numFmtId="0" fontId="0" fillId="0" borderId="9" xfId="0" applyBorder="1" applyAlignment="1" applyProtection="1">
      <alignment horizontal="right" vertical="center" wrapText="1" indent="1"/>
    </xf>
    <xf numFmtId="2" fontId="0" fillId="0" borderId="10" xfId="0" applyNumberFormat="1" applyBorder="1" applyAlignment="1" applyProtection="1">
      <alignment horizontal="right" vertical="center" wrapText="1" indent="1"/>
    </xf>
    <xf numFmtId="14" fontId="0" fillId="0" borderId="5" xfId="0" applyNumberFormat="1" applyBorder="1" applyAlignment="1" applyProtection="1">
      <alignment horizontal="right" vertical="center" indent="1"/>
    </xf>
    <xf numFmtId="14" fontId="0" fillId="0" borderId="6" xfId="0" applyNumberFormat="1" applyBorder="1" applyAlignment="1" applyProtection="1">
      <alignment horizontal="right" vertical="center" indent="1"/>
    </xf>
    <xf numFmtId="0" fontId="0" fillId="0" borderId="7" xfId="0" applyBorder="1" applyAlignment="1" applyProtection="1">
      <alignment horizontal="right" vertical="center" wrapText="1" indent="1"/>
    </xf>
    <xf numFmtId="2" fontId="0" fillId="0" borderId="1" xfId="0" applyNumberFormat="1" applyBorder="1" applyAlignment="1" applyProtection="1">
      <alignment horizontal="right" vertical="center" wrapText="1" indent="1"/>
    </xf>
    <xf numFmtId="2" fontId="0" fillId="0" borderId="8" xfId="0" applyNumberFormat="1" applyBorder="1" applyAlignment="1" applyProtection="1">
      <alignment horizontal="right" vertical="center" wrapText="1" indent="1"/>
    </xf>
    <xf numFmtId="3" fontId="4" fillId="0" borderId="0" xfId="0" applyNumberFormat="1" applyFont="1" applyProtection="1"/>
    <xf numFmtId="3" fontId="0" fillId="0" borderId="0" xfId="0" applyNumberFormat="1" applyProtection="1"/>
    <xf numFmtId="0" fontId="0" fillId="0" borderId="0" xfId="0" applyFill="1" applyAlignment="1" applyProtection="1">
      <alignment wrapText="1"/>
    </xf>
    <xf numFmtId="164" fontId="0" fillId="0" borderId="0" xfId="1" applyNumberFormat="1" applyFont="1" applyFill="1" applyBorder="1" applyAlignment="1" applyProtection="1">
      <alignment horizontal="right"/>
    </xf>
    <xf numFmtId="0" fontId="0" fillId="0" borderId="0" xfId="0" applyFill="1" applyProtection="1"/>
    <xf numFmtId="0" fontId="0" fillId="0" borderId="0" xfId="0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</xf>
    <xf numFmtId="164" fontId="0" fillId="0" borderId="0" xfId="0" applyNumberFormat="1" applyAlignment="1" applyProtection="1">
      <alignment wrapText="1"/>
    </xf>
    <xf numFmtId="4" fontId="0" fillId="0" borderId="0" xfId="0" applyNumberFormat="1" applyAlignment="1" applyProtection="1">
      <alignment wrapText="1"/>
    </xf>
    <xf numFmtId="0" fontId="0" fillId="0" borderId="0" xfId="0" applyNumberFormat="1" applyAlignment="1" applyProtection="1">
      <alignment wrapText="1"/>
    </xf>
    <xf numFmtId="0" fontId="0" fillId="0" borderId="0" xfId="0" applyBorder="1" applyAlignment="1" applyProtection="1">
      <alignment horizontal="right"/>
    </xf>
    <xf numFmtId="164" fontId="0" fillId="0" borderId="0" xfId="1" applyNumberFormat="1" applyFont="1" applyFill="1" applyBorder="1" applyAlignment="1" applyProtection="1">
      <alignment horizontal="center" vertical="center" wrapText="1"/>
    </xf>
    <xf numFmtId="43" fontId="0" fillId="0" borderId="0" xfId="0" applyNumberFormat="1" applyAlignment="1" applyProtection="1">
      <alignment horizontal="center" wrapText="1"/>
    </xf>
    <xf numFmtId="0" fontId="0" fillId="0" borderId="0" xfId="0" applyNumberFormat="1" applyAlignment="1" applyProtection="1"/>
    <xf numFmtId="2" fontId="0" fillId="0" borderId="0" xfId="0" applyNumberFormat="1" applyProtection="1"/>
    <xf numFmtId="166" fontId="0" fillId="0" borderId="0" xfId="0" applyNumberFormat="1" applyAlignment="1" applyProtection="1">
      <alignment wrapText="1"/>
    </xf>
    <xf numFmtId="0" fontId="2" fillId="0" borderId="0" xfId="0" applyNumberFormat="1" applyFont="1" applyAlignment="1" applyProtection="1"/>
    <xf numFmtId="0" fontId="7" fillId="0" borderId="0" xfId="0" applyNumberFormat="1" applyFont="1" applyAlignment="1" applyProtection="1"/>
    <xf numFmtId="14" fontId="0" fillId="0" borderId="6" xfId="0" applyNumberFormat="1" applyBorder="1" applyAlignment="1" applyProtection="1">
      <alignment horizontal="right" vertical="center" wrapText="1" indent="1"/>
    </xf>
    <xf numFmtId="2" fontId="0" fillId="0" borderId="11" xfId="0" applyNumberFormat="1" applyBorder="1" applyAlignment="1" applyProtection="1">
      <alignment horizontal="right" vertical="center" wrapText="1" indent="1"/>
    </xf>
    <xf numFmtId="3" fontId="0" fillId="2" borderId="10" xfId="1" applyNumberFormat="1" applyFont="1" applyFill="1" applyBorder="1" applyAlignment="1" applyProtection="1">
      <alignment horizontal="right" vertical="center" indent="1"/>
      <protection locked="0"/>
    </xf>
    <xf numFmtId="3" fontId="0" fillId="2" borderId="11" xfId="1" applyNumberFormat="1" applyFont="1" applyFill="1" applyBorder="1" applyAlignment="1" applyProtection="1">
      <alignment horizontal="right" vertical="center" indent="1"/>
      <protection locked="0"/>
    </xf>
    <xf numFmtId="0" fontId="0" fillId="0" borderId="0" xfId="0" applyNumberFormat="1" applyAlignment="1" applyProtection="1">
      <alignment horizontal="right"/>
    </xf>
    <xf numFmtId="0" fontId="0" fillId="0" borderId="27" xfId="0" applyFont="1" applyFill="1" applyBorder="1" applyAlignment="1" applyProtection="1">
      <alignment horizontal="left" vertical="center" indent="1"/>
      <protection locked="0"/>
    </xf>
    <xf numFmtId="14" fontId="0" fillId="0" borderId="27" xfId="0" applyNumberFormat="1" applyFont="1" applyFill="1" applyBorder="1" applyAlignment="1" applyProtection="1">
      <alignment horizontal="left" vertical="center" indent="1"/>
      <protection locked="0"/>
    </xf>
    <xf numFmtId="0" fontId="5" fillId="0" borderId="3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center" wrapText="1" indent="2"/>
    </xf>
    <xf numFmtId="0" fontId="5" fillId="2" borderId="27" xfId="0" applyFont="1" applyFill="1" applyBorder="1" applyAlignment="1" applyProtection="1">
      <alignment horizontal="left" vertical="center" indent="1"/>
      <protection locked="0"/>
    </xf>
    <xf numFmtId="2" fontId="0" fillId="0" borderId="16" xfId="0" applyNumberFormat="1" applyFill="1" applyBorder="1" applyAlignment="1" applyProtection="1">
      <alignment horizontal="right" vertical="center" wrapText="1" indent="1"/>
    </xf>
    <xf numFmtId="2" fontId="0" fillId="0" borderId="17" xfId="0" applyNumberFormat="1" applyFill="1" applyBorder="1" applyAlignment="1" applyProtection="1">
      <alignment horizontal="right" vertical="center" wrapText="1" indent="1"/>
    </xf>
    <xf numFmtId="0" fontId="0" fillId="2" borderId="28" xfId="0" applyFont="1" applyFill="1" applyBorder="1" applyAlignment="1" applyProtection="1">
      <alignment horizontal="left" vertical="center" indent="1"/>
      <protection locked="0"/>
    </xf>
    <xf numFmtId="0" fontId="0" fillId="0" borderId="28" xfId="0" applyFont="1" applyBorder="1" applyAlignment="1" applyProtection="1">
      <alignment horizontal="left" vertical="center" indent="1"/>
      <protection locked="0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2" fillId="3" borderId="6" xfId="0" applyFont="1" applyFill="1" applyBorder="1" applyAlignment="1" applyProtection="1">
      <alignment horizontal="center" vertical="center"/>
    </xf>
    <xf numFmtId="0" fontId="2" fillId="3" borderId="24" xfId="0" applyFont="1" applyFill="1" applyBorder="1" applyAlignment="1" applyProtection="1">
      <alignment horizontal="center" vertical="center" wrapText="1"/>
    </xf>
    <xf numFmtId="0" fontId="2" fillId="3" borderId="25" xfId="0" applyFont="1" applyFill="1" applyBorder="1" applyAlignment="1" applyProtection="1">
      <alignment horizontal="center" vertical="center" wrapText="1"/>
    </xf>
    <xf numFmtId="0" fontId="2" fillId="3" borderId="26" xfId="0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horizontal="right" vertical="center" wrapText="1" indent="1"/>
    </xf>
    <xf numFmtId="0" fontId="0" fillId="0" borderId="23" xfId="0" applyFill="1" applyBorder="1" applyAlignment="1" applyProtection="1">
      <alignment horizontal="right" vertical="center" wrapText="1" indent="1"/>
    </xf>
    <xf numFmtId="0" fontId="0" fillId="0" borderId="7" xfId="0" applyFill="1" applyBorder="1" applyAlignment="1" applyProtection="1">
      <alignment horizontal="right" vertical="center" wrapText="1" indent="1"/>
    </xf>
    <xf numFmtId="0" fontId="0" fillId="0" borderId="1" xfId="0" applyFill="1" applyBorder="1" applyAlignment="1" applyProtection="1">
      <alignment horizontal="right" vertical="center" wrapText="1" indent="1"/>
    </xf>
    <xf numFmtId="43" fontId="0" fillId="0" borderId="1" xfId="1" applyNumberFormat="1" applyFont="1" applyFill="1" applyBorder="1" applyAlignment="1" applyProtection="1">
      <alignment horizontal="right" vertical="center" indent="1"/>
    </xf>
    <xf numFmtId="43" fontId="0" fillId="0" borderId="8" xfId="1" applyNumberFormat="1" applyFont="1" applyFill="1" applyBorder="1" applyAlignment="1" applyProtection="1">
      <alignment horizontal="right" vertical="center" indent="1"/>
    </xf>
    <xf numFmtId="4" fontId="0" fillId="0" borderId="16" xfId="2" applyNumberFormat="1" applyFont="1" applyFill="1" applyBorder="1" applyAlignment="1" applyProtection="1">
      <alignment horizontal="right" vertical="center" wrapText="1" indent="1"/>
    </xf>
    <xf numFmtId="4" fontId="0" fillId="0" borderId="17" xfId="2" applyNumberFormat="1" applyFont="1" applyFill="1" applyBorder="1" applyAlignment="1" applyProtection="1">
      <alignment horizontal="right" vertical="center" wrapText="1" indent="1"/>
    </xf>
    <xf numFmtId="43" fontId="0" fillId="4" borderId="10" xfId="1" applyNumberFormat="1" applyFont="1" applyFill="1" applyBorder="1" applyAlignment="1" applyProtection="1">
      <alignment horizontal="right" vertical="center" indent="1"/>
    </xf>
    <xf numFmtId="43" fontId="0" fillId="4" borderId="11" xfId="1" applyNumberFormat="1" applyFont="1" applyFill="1" applyBorder="1" applyAlignment="1" applyProtection="1">
      <alignment horizontal="right" vertical="center" indent="1"/>
    </xf>
    <xf numFmtId="0" fontId="0" fillId="0" borderId="9" xfId="0" applyFill="1" applyBorder="1" applyAlignment="1" applyProtection="1">
      <alignment horizontal="right" vertical="center" wrapText="1" indent="1"/>
    </xf>
    <xf numFmtId="0" fontId="0" fillId="0" borderId="10" xfId="0" applyFill="1" applyBorder="1" applyAlignment="1" applyProtection="1">
      <alignment horizontal="right" vertical="center" wrapText="1" indent="1"/>
    </xf>
    <xf numFmtId="0" fontId="0" fillId="0" borderId="9" xfId="0" applyBorder="1" applyAlignment="1" applyProtection="1">
      <alignment horizontal="right" vertical="center" indent="1"/>
    </xf>
    <xf numFmtId="0" fontId="0" fillId="0" borderId="10" xfId="0" applyBorder="1" applyAlignment="1" applyProtection="1">
      <alignment horizontal="right" vertical="center" indent="1"/>
    </xf>
    <xf numFmtId="164" fontId="0" fillId="0" borderId="16" xfId="1" applyNumberFormat="1" applyFont="1" applyBorder="1" applyAlignment="1" applyProtection="1">
      <alignment horizontal="right" vertical="center" wrapText="1" indent="1"/>
    </xf>
    <xf numFmtId="164" fontId="0" fillId="0" borderId="17" xfId="1" applyNumberFormat="1" applyFont="1" applyBorder="1" applyAlignment="1" applyProtection="1">
      <alignment horizontal="right" vertical="center" wrapText="1" indent="1"/>
    </xf>
    <xf numFmtId="165" fontId="0" fillId="0" borderId="16" xfId="1" applyNumberFormat="1" applyFont="1" applyBorder="1" applyAlignment="1" applyProtection="1">
      <alignment horizontal="right" vertical="center" wrapText="1" indent="1"/>
    </xf>
    <xf numFmtId="165" fontId="0" fillId="0" borderId="17" xfId="1" applyNumberFormat="1" applyFont="1" applyBorder="1" applyAlignment="1" applyProtection="1">
      <alignment horizontal="right" vertical="center" wrapText="1" indent="1"/>
    </xf>
    <xf numFmtId="3" fontId="0" fillId="2" borderId="18" xfId="1" applyNumberFormat="1" applyFont="1" applyFill="1" applyBorder="1" applyAlignment="1" applyProtection="1">
      <alignment horizontal="right" vertical="center" indent="1"/>
      <protection locked="0"/>
    </xf>
    <xf numFmtId="3" fontId="0" fillId="2" borderId="19" xfId="1" applyNumberFormat="1" applyFont="1" applyFill="1" applyBorder="1" applyAlignment="1" applyProtection="1">
      <alignment horizontal="right" vertical="center" indent="1"/>
      <protection locked="0"/>
    </xf>
    <xf numFmtId="0" fontId="0" fillId="0" borderId="7" xfId="0" applyBorder="1" applyAlignment="1" applyProtection="1">
      <alignment horizontal="right" vertical="center" indent="1"/>
    </xf>
    <xf numFmtId="0" fontId="0" fillId="0" borderId="1" xfId="0" applyBorder="1" applyAlignment="1" applyProtection="1">
      <alignment horizontal="right" vertical="center" indent="1"/>
    </xf>
    <xf numFmtId="2" fontId="0" fillId="0" borderId="16" xfId="0" applyNumberFormat="1" applyBorder="1" applyAlignment="1" applyProtection="1">
      <alignment horizontal="right" vertical="center" wrapText="1" indent="1"/>
    </xf>
    <xf numFmtId="2" fontId="0" fillId="0" borderId="17" xfId="0" applyNumberFormat="1" applyBorder="1" applyAlignment="1" applyProtection="1">
      <alignment horizontal="right" vertical="center" wrapText="1" indent="1"/>
    </xf>
    <xf numFmtId="43" fontId="0" fillId="0" borderId="18" xfId="1" applyNumberFormat="1" applyFont="1" applyFill="1" applyBorder="1" applyAlignment="1" applyProtection="1">
      <alignment horizontal="right" vertical="center" indent="1"/>
    </xf>
    <xf numFmtId="43" fontId="0" fillId="0" borderId="19" xfId="1" applyNumberFormat="1" applyFont="1" applyFill="1" applyBorder="1" applyAlignment="1" applyProtection="1">
      <alignment horizontal="right" vertical="center" indent="1"/>
    </xf>
    <xf numFmtId="43" fontId="0" fillId="0" borderId="0" xfId="0" applyNumberFormat="1" applyAlignment="1" applyProtection="1">
      <alignment horizontal="center" wrapText="1"/>
    </xf>
    <xf numFmtId="0" fontId="0" fillId="0" borderId="37" xfId="0" applyBorder="1" applyAlignment="1" applyProtection="1">
      <alignment horizontal="right" indent="1"/>
    </xf>
    <xf numFmtId="0" fontId="0" fillId="0" borderId="3" xfId="0" applyBorder="1" applyAlignment="1" applyProtection="1">
      <alignment horizontal="right" indent="1"/>
    </xf>
    <xf numFmtId="43" fontId="0" fillId="4" borderId="38" xfId="1" applyNumberFormat="1" applyFont="1" applyFill="1" applyBorder="1" applyAlignment="1" applyProtection="1">
      <alignment horizontal="right" wrapText="1" indent="1"/>
    </xf>
    <xf numFmtId="43" fontId="0" fillId="4" borderId="39" xfId="1" applyNumberFormat="1" applyFont="1" applyFill="1" applyBorder="1" applyAlignment="1" applyProtection="1">
      <alignment horizontal="right" wrapText="1" indent="1"/>
    </xf>
    <xf numFmtId="0" fontId="2" fillId="3" borderId="24" xfId="0" applyFont="1" applyFill="1" applyBorder="1" applyAlignment="1" applyProtection="1">
      <alignment horizontal="center" vertical="center"/>
    </xf>
    <xf numFmtId="0" fontId="2" fillId="3" borderId="25" xfId="0" applyFont="1" applyFill="1" applyBorder="1" applyAlignment="1" applyProtection="1">
      <alignment horizontal="center" vertical="center"/>
    </xf>
    <xf numFmtId="0" fontId="2" fillId="3" borderId="26" xfId="0" applyFont="1" applyFill="1" applyBorder="1" applyAlignment="1" applyProtection="1">
      <alignment horizontal="center" vertical="center"/>
    </xf>
    <xf numFmtId="0" fontId="0" fillId="0" borderId="33" xfId="0" applyBorder="1" applyAlignment="1" applyProtection="1">
      <alignment horizontal="right" indent="1"/>
    </xf>
    <xf numFmtId="0" fontId="0" fillId="0" borderId="34" xfId="0" applyBorder="1" applyAlignment="1" applyProtection="1">
      <alignment horizontal="right" indent="1"/>
    </xf>
    <xf numFmtId="43" fontId="0" fillId="4" borderId="35" xfId="1" applyNumberFormat="1" applyFont="1" applyFill="1" applyBorder="1" applyAlignment="1" applyProtection="1">
      <alignment horizontal="right" wrapText="1" indent="1"/>
    </xf>
    <xf numFmtId="43" fontId="0" fillId="4" borderId="36" xfId="1" applyNumberFormat="1" applyFont="1" applyFill="1" applyBorder="1" applyAlignment="1" applyProtection="1">
      <alignment horizontal="right" wrapText="1" indent="1"/>
    </xf>
    <xf numFmtId="0" fontId="0" fillId="2" borderId="40" xfId="0" applyFont="1" applyFill="1" applyBorder="1" applyAlignment="1" applyProtection="1">
      <alignment horizontal="left" vertical="center"/>
      <protection locked="0"/>
    </xf>
    <xf numFmtId="0" fontId="0" fillId="2" borderId="41" xfId="0" applyFont="1" applyFill="1" applyBorder="1" applyAlignment="1" applyProtection="1">
      <alignment horizontal="left" vertical="center"/>
      <protection locked="0"/>
    </xf>
    <xf numFmtId="0" fontId="0" fillId="2" borderId="42" xfId="0" applyFont="1" applyFill="1" applyBorder="1" applyAlignment="1" applyProtection="1">
      <alignment horizontal="left" vertical="center"/>
      <protection locked="0"/>
    </xf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0" fontId="0" fillId="0" borderId="29" xfId="0" applyBorder="1" applyAlignment="1" applyProtection="1">
      <alignment horizontal="right" vertical="center" indent="1"/>
    </xf>
    <xf numFmtId="0" fontId="0" fillId="0" borderId="30" xfId="0" applyBorder="1" applyAlignment="1" applyProtection="1">
      <alignment horizontal="right" vertical="center" indent="1"/>
    </xf>
    <xf numFmtId="3" fontId="0" fillId="2" borderId="31" xfId="0" applyNumberFormat="1" applyFill="1" applyBorder="1" applyAlignment="1" applyProtection="1">
      <alignment horizontal="right" vertical="center" indent="1"/>
      <protection locked="0"/>
    </xf>
    <xf numFmtId="3" fontId="0" fillId="2" borderId="32" xfId="0" applyNumberFormat="1" applyFill="1" applyBorder="1" applyAlignment="1" applyProtection="1">
      <alignment horizontal="right" vertical="center" indent="1"/>
      <protection locked="0"/>
    </xf>
    <xf numFmtId="2" fontId="0" fillId="0" borderId="16" xfId="2" applyNumberFormat="1" applyFont="1" applyFill="1" applyBorder="1" applyAlignment="1" applyProtection="1">
      <alignment horizontal="right" vertical="center" wrapText="1" indent="1"/>
    </xf>
    <xf numFmtId="2" fontId="0" fillId="0" borderId="17" xfId="2" applyNumberFormat="1" applyFont="1" applyFill="1" applyBorder="1" applyAlignment="1" applyProtection="1">
      <alignment horizontal="right" vertical="center" wrapText="1" indent="1"/>
    </xf>
    <xf numFmtId="43" fontId="0" fillId="4" borderId="18" xfId="1" applyNumberFormat="1" applyFont="1" applyFill="1" applyBorder="1" applyAlignment="1" applyProtection="1">
      <alignment horizontal="right" vertical="center" wrapText="1" indent="1"/>
    </xf>
    <xf numFmtId="43" fontId="0" fillId="4" borderId="19" xfId="1" applyNumberFormat="1" applyFont="1" applyFill="1" applyBorder="1" applyAlignment="1" applyProtection="1">
      <alignment horizontal="right" vertical="center" wrapText="1" indent="1"/>
    </xf>
  </cellXfs>
  <cellStyles count="3">
    <cellStyle name="Navadno" xfId="0" builtinId="0"/>
    <cellStyle name="Odstotek" xfId="2" builtinId="5"/>
    <cellStyle name="Vejica" xfId="1" builtinId="3"/>
  </cellStyles>
  <dxfs count="0"/>
  <tableStyles count="0" defaultTableStyle="TableStyleMedium9" defaultPivotStyle="PivotStyleLight16"/>
  <colors>
    <mruColors>
      <color rgb="FFCCDCA8"/>
      <color rgb="FFC3D69A"/>
      <color rgb="FFFFFFCC"/>
      <color rgb="FF99FF99"/>
      <color rgb="FFDDDDDD"/>
      <color rgb="FF99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2:O177"/>
  <sheetViews>
    <sheetView showGridLines="0" showRowColHeaders="0" tabSelected="1" showRuler="0" zoomScale="85" zoomScaleNormal="85" zoomScaleSheetLayoutView="85" workbookViewId="0">
      <selection activeCell="C5" sqref="C5:I5"/>
    </sheetView>
  </sheetViews>
  <sheetFormatPr defaultColWidth="9.140625" defaultRowHeight="15" x14ac:dyDescent="0.25"/>
  <cols>
    <col min="1" max="1" width="2.7109375" style="1" customWidth="1"/>
    <col min="2" max="2" width="62.28515625" style="2" customWidth="1"/>
    <col min="3" max="9" width="12.7109375" style="1" customWidth="1"/>
    <col min="10" max="10" width="2.85546875" style="1" customWidth="1"/>
    <col min="11" max="11" width="11.28515625" style="1" customWidth="1"/>
    <col min="12" max="12" width="10.140625" style="2" bestFit="1" customWidth="1"/>
    <col min="13" max="13" width="9.140625" style="2" bestFit="1" customWidth="1"/>
    <col min="14" max="14" width="10.28515625" style="2" bestFit="1" customWidth="1"/>
    <col min="15" max="16384" width="9.140625" style="2"/>
  </cols>
  <sheetData>
    <row r="2" spans="1:15" ht="24.6" customHeight="1" x14ac:dyDescent="0.25">
      <c r="B2" s="47" t="s">
        <v>23</v>
      </c>
      <c r="C2" s="47"/>
      <c r="D2" s="47"/>
      <c r="E2" s="47"/>
      <c r="F2" s="47"/>
      <c r="G2" s="47"/>
      <c r="H2" s="47"/>
      <c r="I2" s="47"/>
    </row>
    <row r="3" spans="1:15" s="4" customFormat="1" ht="19.5" customHeight="1" x14ac:dyDescent="0.25">
      <c r="A3" s="3"/>
      <c r="B3" s="48" t="s">
        <v>39</v>
      </c>
      <c r="C3" s="48"/>
      <c r="D3" s="48"/>
      <c r="E3" s="48"/>
      <c r="F3" s="48"/>
      <c r="G3" s="48"/>
      <c r="H3" s="48"/>
      <c r="I3" s="48"/>
      <c r="J3" s="3"/>
      <c r="K3" s="3"/>
    </row>
    <row r="4" spans="1:15" x14ac:dyDescent="0.25">
      <c r="B4" s="5"/>
      <c r="C4" s="5"/>
      <c r="D4" s="5"/>
      <c r="E4" s="5"/>
      <c r="F4" s="5"/>
      <c r="G4" s="5"/>
      <c r="H4" s="5"/>
      <c r="I4" s="5"/>
    </row>
    <row r="5" spans="1:15" s="4" customFormat="1" ht="27.75" customHeight="1" x14ac:dyDescent="0.25">
      <c r="A5" s="3"/>
      <c r="B5" s="6" t="s">
        <v>18</v>
      </c>
      <c r="C5" s="50"/>
      <c r="D5" s="50"/>
      <c r="E5" s="50"/>
      <c r="F5" s="50"/>
      <c r="G5" s="50"/>
      <c r="H5" s="50"/>
      <c r="I5" s="50"/>
      <c r="J5" s="3"/>
      <c r="K5" s="3"/>
    </row>
    <row r="6" spans="1:15" ht="19.5" customHeight="1" x14ac:dyDescent="0.25">
      <c r="B6" s="7" t="s">
        <v>28</v>
      </c>
      <c r="C6" s="53"/>
      <c r="D6" s="54"/>
      <c r="E6" s="5"/>
      <c r="F6" s="5"/>
      <c r="G6" s="5"/>
      <c r="H6" s="5"/>
      <c r="I6" s="5"/>
    </row>
    <row r="7" spans="1:15" x14ac:dyDescent="0.25">
      <c r="B7" s="8"/>
      <c r="C7" s="8"/>
      <c r="D7" s="8"/>
      <c r="E7" s="8"/>
      <c r="F7" s="8"/>
      <c r="G7" s="8"/>
      <c r="H7" s="8"/>
      <c r="I7" s="8"/>
    </row>
    <row r="8" spans="1:15" ht="39" customHeight="1" x14ac:dyDescent="0.25">
      <c r="B8" s="49" t="s">
        <v>19</v>
      </c>
      <c r="C8" s="49"/>
      <c r="D8" s="49"/>
      <c r="E8" s="49"/>
      <c r="F8" s="49"/>
      <c r="G8" s="49"/>
      <c r="H8" s="49"/>
      <c r="I8" s="49"/>
    </row>
    <row r="9" spans="1:15" ht="15.75" thickBot="1" x14ac:dyDescent="0.3"/>
    <row r="10" spans="1:15" ht="20.25" customHeight="1" thickBot="1" x14ac:dyDescent="0.3">
      <c r="B10" s="9" t="s">
        <v>9</v>
      </c>
      <c r="C10" s="10" t="s">
        <v>0</v>
      </c>
      <c r="D10" s="10" t="s">
        <v>1</v>
      </c>
      <c r="E10" s="10" t="s">
        <v>2</v>
      </c>
      <c r="F10" s="10" t="s">
        <v>3</v>
      </c>
      <c r="G10" s="10" t="s">
        <v>4</v>
      </c>
      <c r="H10" s="10" t="s">
        <v>5</v>
      </c>
      <c r="I10" s="11" t="s">
        <v>6</v>
      </c>
      <c r="J10" s="2"/>
      <c r="N10" s="14"/>
    </row>
    <row r="11" spans="1:15" x14ac:dyDescent="0.25">
      <c r="B11" s="12" t="s">
        <v>13</v>
      </c>
      <c r="C11" s="13">
        <v>40943</v>
      </c>
      <c r="D11" s="13">
        <v>40944</v>
      </c>
      <c r="E11" s="13">
        <v>40945</v>
      </c>
      <c r="F11" s="13">
        <v>40946</v>
      </c>
      <c r="G11" s="13">
        <v>40947</v>
      </c>
      <c r="H11" s="13">
        <v>40948</v>
      </c>
      <c r="I11" s="40">
        <v>40949</v>
      </c>
      <c r="J11" s="2"/>
      <c r="N11" s="14"/>
    </row>
    <row r="12" spans="1:15" ht="18.75" thickBot="1" x14ac:dyDescent="0.3">
      <c r="A12" s="14"/>
      <c r="B12" s="15" t="s">
        <v>14</v>
      </c>
      <c r="C12" s="16">
        <v>-8.5333333333333332</v>
      </c>
      <c r="D12" s="16">
        <v>-9.9583333333333339</v>
      </c>
      <c r="E12" s="16">
        <v>-9.3249999999999993</v>
      </c>
      <c r="F12" s="16">
        <v>-7.2666666666666657</v>
      </c>
      <c r="G12" s="16">
        <v>-10.283333333333333</v>
      </c>
      <c r="H12" s="16">
        <v>-8.0250000000000004</v>
      </c>
      <c r="I12" s="41">
        <v>-8.5083333333333329</v>
      </c>
      <c r="J12" s="2"/>
    </row>
    <row r="13" spans="1:15" ht="15" customHeight="1" x14ac:dyDescent="0.25">
      <c r="A13" s="14"/>
      <c r="B13" s="12" t="s">
        <v>8</v>
      </c>
      <c r="C13" s="17">
        <v>44568</v>
      </c>
      <c r="D13" s="17">
        <v>44569</v>
      </c>
      <c r="E13" s="17">
        <v>44570</v>
      </c>
      <c r="F13" s="17">
        <v>44571</v>
      </c>
      <c r="G13" s="17">
        <v>44572</v>
      </c>
      <c r="H13" s="17">
        <v>44573</v>
      </c>
      <c r="I13" s="18">
        <v>44574</v>
      </c>
      <c r="J13" s="2"/>
    </row>
    <row r="14" spans="1:15" ht="15" customHeight="1" x14ac:dyDescent="0.25">
      <c r="A14" s="14"/>
      <c r="B14" s="19" t="s">
        <v>12</v>
      </c>
      <c r="C14" s="20">
        <v>-2.8083333333333336</v>
      </c>
      <c r="D14" s="20">
        <v>-3.5500000000000003</v>
      </c>
      <c r="E14" s="20">
        <v>-1.6333333333333335</v>
      </c>
      <c r="F14" s="20">
        <v>0.42500000000000004</v>
      </c>
      <c r="G14" s="20">
        <v>-1.4583333333333333</v>
      </c>
      <c r="H14" s="20">
        <v>-3.6333333333333333</v>
      </c>
      <c r="I14" s="21">
        <v>-2.2416666666666667</v>
      </c>
      <c r="J14" s="2"/>
      <c r="M14" s="22"/>
      <c r="O14" s="36"/>
    </row>
    <row r="15" spans="1:15" ht="19.5" customHeight="1" thickBot="1" x14ac:dyDescent="0.3">
      <c r="B15" s="15" t="s">
        <v>26</v>
      </c>
      <c r="C15" s="42"/>
      <c r="D15" s="42"/>
      <c r="E15" s="42"/>
      <c r="F15" s="42"/>
      <c r="G15" s="42"/>
      <c r="H15" s="42"/>
      <c r="I15" s="43"/>
      <c r="J15" s="2"/>
      <c r="L15" s="23"/>
      <c r="M15" s="23"/>
    </row>
    <row r="16" spans="1:15" ht="15.75" thickBot="1" x14ac:dyDescent="0.3">
      <c r="A16" s="14"/>
    </row>
    <row r="17" spans="1:11" s="26" customFormat="1" ht="20.25" customHeight="1" x14ac:dyDescent="0.25">
      <c r="A17" s="24"/>
      <c r="B17" s="58" t="s">
        <v>10</v>
      </c>
      <c r="C17" s="59"/>
      <c r="D17" s="59"/>
      <c r="E17" s="59"/>
      <c r="F17" s="60"/>
      <c r="G17" s="25"/>
      <c r="I17" s="24"/>
      <c r="J17" s="24"/>
    </row>
    <row r="18" spans="1:11" s="26" customFormat="1" ht="15.6" customHeight="1" x14ac:dyDescent="0.25">
      <c r="A18" s="24"/>
      <c r="B18" s="61" t="s">
        <v>11</v>
      </c>
      <c r="C18" s="62"/>
      <c r="D18" s="62"/>
      <c r="E18" s="51">
        <v>-2.128571428571429</v>
      </c>
      <c r="F18" s="52"/>
      <c r="G18" s="25"/>
      <c r="I18" s="24"/>
      <c r="J18" s="24"/>
    </row>
    <row r="19" spans="1:11" s="26" customFormat="1" ht="15.6" customHeight="1" x14ac:dyDescent="0.25">
      <c r="A19" s="24"/>
      <c r="B19" s="63" t="s">
        <v>15</v>
      </c>
      <c r="C19" s="64"/>
      <c r="D19" s="64"/>
      <c r="E19" s="51">
        <v>-8.8428571428571416</v>
      </c>
      <c r="F19" s="52"/>
      <c r="G19" s="25"/>
      <c r="I19" s="24"/>
      <c r="J19" s="24"/>
      <c r="K19" s="24"/>
    </row>
    <row r="20" spans="1:11" s="26" customFormat="1" ht="18" customHeight="1" x14ac:dyDescent="0.25">
      <c r="A20" s="24"/>
      <c r="B20" s="63" t="s">
        <v>25</v>
      </c>
      <c r="C20" s="64"/>
      <c r="D20" s="64"/>
      <c r="E20" s="65">
        <f>IFERROR(AVERAGE(C15:I15),0)</f>
        <v>0</v>
      </c>
      <c r="F20" s="66"/>
      <c r="G20" s="25"/>
      <c r="I20" s="24"/>
      <c r="J20" s="24"/>
      <c r="K20" s="24"/>
    </row>
    <row r="21" spans="1:11" s="26" customFormat="1" x14ac:dyDescent="0.25">
      <c r="A21" s="24"/>
      <c r="B21" s="63" t="s">
        <v>7</v>
      </c>
      <c r="C21" s="64"/>
      <c r="D21" s="64"/>
      <c r="E21" s="67">
        <f>((20-E19)/(20-E18))</f>
        <v>1.3034215622982568</v>
      </c>
      <c r="F21" s="68"/>
      <c r="G21" s="25"/>
      <c r="I21" s="24"/>
      <c r="J21" s="24"/>
      <c r="K21" s="24"/>
    </row>
    <row r="22" spans="1:11" ht="21.75" customHeight="1" thickBot="1" x14ac:dyDescent="0.3">
      <c r="B22" s="71" t="s">
        <v>35</v>
      </c>
      <c r="C22" s="72"/>
      <c r="D22" s="72"/>
      <c r="E22" s="69">
        <f>E20*E21</f>
        <v>0</v>
      </c>
      <c r="F22" s="70"/>
      <c r="I22" s="27"/>
    </row>
    <row r="23" spans="1:11" x14ac:dyDescent="0.25">
      <c r="B23" s="28"/>
      <c r="I23" s="27"/>
    </row>
    <row r="24" spans="1:11" x14ac:dyDescent="0.25">
      <c r="B24" s="28"/>
      <c r="I24" s="27"/>
    </row>
    <row r="25" spans="1:11" ht="30" customHeight="1" x14ac:dyDescent="0.25">
      <c r="B25" s="49" t="s">
        <v>20</v>
      </c>
      <c r="C25" s="49"/>
      <c r="D25" s="49"/>
      <c r="E25" s="49"/>
      <c r="F25" s="49"/>
      <c r="I25" s="27"/>
    </row>
    <row r="26" spans="1:11" ht="15.75" thickBot="1" x14ac:dyDescent="0.3">
      <c r="B26" s="28"/>
      <c r="I26" s="27"/>
    </row>
    <row r="27" spans="1:11" ht="20.25" customHeight="1" x14ac:dyDescent="0.25">
      <c r="B27" s="55" t="s">
        <v>9</v>
      </c>
      <c r="C27" s="56"/>
      <c r="D27" s="56"/>
      <c r="E27" s="56"/>
      <c r="F27" s="57"/>
      <c r="I27" s="27"/>
    </row>
    <row r="28" spans="1:11" ht="36" customHeight="1" x14ac:dyDescent="0.25">
      <c r="B28" s="63" t="s">
        <v>34</v>
      </c>
      <c r="C28" s="64"/>
      <c r="D28" s="64"/>
      <c r="E28" s="75">
        <v>1412043</v>
      </c>
      <c r="F28" s="76"/>
      <c r="I28" s="27"/>
    </row>
    <row r="29" spans="1:11" ht="18" x14ac:dyDescent="0.25">
      <c r="B29" s="81" t="s">
        <v>29</v>
      </c>
      <c r="C29" s="82"/>
      <c r="D29" s="82"/>
      <c r="E29" s="75">
        <v>8979000</v>
      </c>
      <c r="F29" s="76"/>
      <c r="G29" s="29"/>
      <c r="H29" s="30"/>
      <c r="I29" s="30"/>
      <c r="J29" s="2"/>
      <c r="K29" s="31"/>
    </row>
    <row r="30" spans="1:11" ht="18" x14ac:dyDescent="0.25">
      <c r="B30" s="81" t="s">
        <v>21</v>
      </c>
      <c r="C30" s="82"/>
      <c r="D30" s="82"/>
      <c r="E30" s="77">
        <f>E28/E29</f>
        <v>0.15726060808553291</v>
      </c>
      <c r="F30" s="78"/>
      <c r="H30" s="37"/>
    </row>
    <row r="31" spans="1:11" ht="18.75" thickBot="1" x14ac:dyDescent="0.3">
      <c r="B31" s="73" t="s">
        <v>24</v>
      </c>
      <c r="C31" s="74"/>
      <c r="D31" s="74"/>
      <c r="E31" s="79"/>
      <c r="F31" s="80"/>
    </row>
    <row r="32" spans="1:11" x14ac:dyDescent="0.25">
      <c r="B32" s="32"/>
      <c r="C32" s="32"/>
      <c r="D32" s="32"/>
      <c r="E32" s="33"/>
      <c r="F32" s="33"/>
    </row>
    <row r="33" spans="2:9" ht="15.75" thickBot="1" x14ac:dyDescent="0.3">
      <c r="B33" s="32"/>
      <c r="C33" s="32"/>
      <c r="D33" s="32"/>
      <c r="E33" s="33"/>
      <c r="F33" s="33"/>
    </row>
    <row r="34" spans="2:9" ht="20.25" customHeight="1" x14ac:dyDescent="0.25">
      <c r="B34" s="55" t="s">
        <v>10</v>
      </c>
      <c r="C34" s="56"/>
      <c r="D34" s="56"/>
      <c r="E34" s="56"/>
      <c r="F34" s="57"/>
    </row>
    <row r="35" spans="2:9" ht="20.25" customHeight="1" x14ac:dyDescent="0.35">
      <c r="B35" s="88" t="s">
        <v>37</v>
      </c>
      <c r="C35" s="89"/>
      <c r="D35" s="89"/>
      <c r="E35" s="90">
        <f>E30*E31</f>
        <v>0</v>
      </c>
      <c r="F35" s="91"/>
      <c r="H35" s="87"/>
      <c r="I35" s="87"/>
    </row>
    <row r="36" spans="2:9" ht="20.25" customHeight="1" thickBot="1" x14ac:dyDescent="0.4">
      <c r="B36" s="95" t="s">
        <v>36</v>
      </c>
      <c r="C36" s="96"/>
      <c r="D36" s="96"/>
      <c r="E36" s="97">
        <f>E35/30</f>
        <v>0</v>
      </c>
      <c r="F36" s="98"/>
      <c r="H36" s="34"/>
      <c r="I36" s="34"/>
    </row>
    <row r="39" spans="2:9" ht="30" customHeight="1" x14ac:dyDescent="0.25">
      <c r="B39" s="49" t="s">
        <v>22</v>
      </c>
      <c r="C39" s="49"/>
      <c r="D39" s="49"/>
      <c r="E39" s="49"/>
      <c r="F39" s="49"/>
    </row>
    <row r="40" spans="2:9" ht="15.75" thickBot="1" x14ac:dyDescent="0.3"/>
    <row r="41" spans="2:9" ht="20.25" customHeight="1" x14ac:dyDescent="0.25">
      <c r="B41" s="92" t="s">
        <v>9</v>
      </c>
      <c r="C41" s="93"/>
      <c r="D41" s="93"/>
      <c r="E41" s="93"/>
      <c r="F41" s="94"/>
    </row>
    <row r="42" spans="2:9" ht="18" customHeight="1" x14ac:dyDescent="0.25">
      <c r="B42" s="81" t="s">
        <v>16</v>
      </c>
      <c r="C42" s="82"/>
      <c r="D42" s="82"/>
      <c r="E42" s="83">
        <v>0.66</v>
      </c>
      <c r="F42" s="84"/>
    </row>
    <row r="43" spans="2:9" ht="18" customHeight="1" x14ac:dyDescent="0.25">
      <c r="B43" s="81" t="s">
        <v>17</v>
      </c>
      <c r="C43" s="82"/>
      <c r="D43" s="82"/>
      <c r="E43" s="83">
        <v>0.51</v>
      </c>
      <c r="F43" s="84"/>
    </row>
    <row r="44" spans="2:9" ht="23.25" customHeight="1" x14ac:dyDescent="0.25">
      <c r="B44" s="105" t="s">
        <v>30</v>
      </c>
      <c r="C44" s="106"/>
      <c r="D44" s="106"/>
      <c r="E44" s="107"/>
      <c r="F44" s="108"/>
    </row>
    <row r="45" spans="2:9" ht="18" customHeight="1" thickBot="1" x14ac:dyDescent="0.3">
      <c r="B45" s="73" t="s">
        <v>27</v>
      </c>
      <c r="C45" s="74"/>
      <c r="D45" s="74"/>
      <c r="E45" s="85">
        <f>E44/31</f>
        <v>0</v>
      </c>
      <c r="F45" s="86"/>
    </row>
    <row r="46" spans="2:9" s="1" customFormat="1" ht="18" customHeight="1" thickBot="1" x14ac:dyDescent="0.3"/>
    <row r="47" spans="2:9" s="1" customFormat="1" ht="20.25" customHeight="1" x14ac:dyDescent="0.25">
      <c r="B47" s="102" t="s">
        <v>10</v>
      </c>
      <c r="C47" s="103"/>
      <c r="D47" s="103"/>
      <c r="E47" s="103"/>
      <c r="F47" s="104"/>
    </row>
    <row r="48" spans="2:9" s="1" customFormat="1" ht="18" customHeight="1" x14ac:dyDescent="0.25">
      <c r="B48" s="63" t="s">
        <v>7</v>
      </c>
      <c r="C48" s="64"/>
      <c r="D48" s="64"/>
      <c r="E48" s="109">
        <f>((20-E43)/(20-E42))</f>
        <v>1.0077559462254395</v>
      </c>
      <c r="F48" s="110"/>
    </row>
    <row r="49" spans="1:11" ht="20.25" customHeight="1" thickBot="1" x14ac:dyDescent="0.3">
      <c r="A49" s="2"/>
      <c r="B49" s="71" t="s">
        <v>38</v>
      </c>
      <c r="C49" s="72"/>
      <c r="D49" s="72"/>
      <c r="E49" s="111">
        <f>E45*E48</f>
        <v>0</v>
      </c>
      <c r="F49" s="112"/>
      <c r="G49" s="2"/>
      <c r="H49" s="2"/>
      <c r="I49" s="2"/>
      <c r="J49" s="2"/>
      <c r="K49" s="2"/>
    </row>
    <row r="51" spans="1:11" ht="15.75" thickBot="1" x14ac:dyDescent="0.3">
      <c r="A51" s="2"/>
      <c r="B51" s="38" t="s">
        <v>31</v>
      </c>
      <c r="C51" s="35"/>
      <c r="D51" s="35"/>
      <c r="E51" s="35"/>
      <c r="F51" s="35"/>
      <c r="G51" s="35"/>
      <c r="H51" s="35"/>
      <c r="I51" s="2"/>
      <c r="J51" s="2"/>
      <c r="K51" s="2"/>
    </row>
    <row r="52" spans="1:11" ht="15.75" thickBot="1" x14ac:dyDescent="0.3">
      <c r="B52" s="99"/>
      <c r="C52" s="100"/>
      <c r="D52" s="100"/>
      <c r="E52" s="100"/>
      <c r="F52" s="101"/>
    </row>
    <row r="53" spans="1:11" x14ac:dyDescent="0.25">
      <c r="B53" s="35"/>
      <c r="C53" s="35"/>
      <c r="D53" s="35"/>
      <c r="E53" s="35"/>
      <c r="F53" s="35"/>
      <c r="G53" s="35"/>
      <c r="H53" s="35"/>
    </row>
    <row r="54" spans="1:11" x14ac:dyDescent="0.25">
      <c r="B54" s="44" t="s">
        <v>32</v>
      </c>
      <c r="C54" s="44"/>
      <c r="D54" s="44"/>
      <c r="E54" s="45"/>
      <c r="F54" s="45"/>
      <c r="G54" s="35"/>
      <c r="H54" s="35"/>
    </row>
    <row r="55" spans="1:11" x14ac:dyDescent="0.25">
      <c r="B55" s="35"/>
      <c r="C55" s="44" t="s">
        <v>33</v>
      </c>
      <c r="D55" s="44"/>
      <c r="E55" s="46"/>
      <c r="F55" s="45"/>
      <c r="G55" s="35"/>
      <c r="H55" s="35"/>
    </row>
    <row r="56" spans="1:11" x14ac:dyDescent="0.25">
      <c r="B56" s="38"/>
      <c r="C56" s="35"/>
      <c r="D56" s="35"/>
      <c r="E56" s="35"/>
      <c r="F56" s="35"/>
      <c r="G56" s="35"/>
      <c r="H56" s="35"/>
    </row>
    <row r="57" spans="1:11" x14ac:dyDescent="0.25">
      <c r="B57" s="39"/>
      <c r="C57" s="35"/>
      <c r="D57" s="35"/>
      <c r="E57" s="35"/>
      <c r="F57" s="35"/>
      <c r="G57" s="35"/>
      <c r="H57" s="35"/>
    </row>
    <row r="58" spans="1:11" x14ac:dyDescent="0.25">
      <c r="B58" s="39"/>
      <c r="C58" s="35"/>
      <c r="D58" s="35"/>
      <c r="E58" s="35"/>
      <c r="F58" s="35"/>
      <c r="G58" s="35"/>
      <c r="H58" s="35"/>
    </row>
    <row r="59" spans="1:11" x14ac:dyDescent="0.25">
      <c r="B59" s="39"/>
      <c r="C59" s="35"/>
      <c r="D59" s="35"/>
      <c r="E59" s="35"/>
      <c r="F59" s="35"/>
      <c r="G59" s="35"/>
      <c r="H59" s="35"/>
    </row>
    <row r="60" spans="1:11" x14ac:dyDescent="0.25">
      <c r="B60" s="39"/>
      <c r="C60" s="35"/>
      <c r="D60" s="35"/>
      <c r="E60" s="35"/>
      <c r="F60" s="35"/>
      <c r="G60" s="35"/>
      <c r="H60" s="35"/>
    </row>
    <row r="61" spans="1:11" x14ac:dyDescent="0.25">
      <c r="B61" s="39"/>
      <c r="C61" s="35"/>
      <c r="D61" s="35"/>
      <c r="E61" s="35"/>
      <c r="F61" s="35"/>
      <c r="G61" s="35"/>
      <c r="H61" s="35"/>
    </row>
    <row r="62" spans="1:11" x14ac:dyDescent="0.25">
      <c r="B62" s="35"/>
      <c r="C62" s="35"/>
      <c r="D62" s="35"/>
      <c r="E62" s="35"/>
      <c r="F62" s="35"/>
      <c r="G62" s="35"/>
      <c r="H62" s="35"/>
    </row>
    <row r="63" spans="1:11" x14ac:dyDescent="0.25">
      <c r="B63" s="35"/>
      <c r="C63" s="35"/>
      <c r="D63" s="35"/>
      <c r="E63" s="35"/>
      <c r="F63" s="35"/>
      <c r="G63" s="35"/>
      <c r="H63" s="35"/>
    </row>
    <row r="64" spans="1:11" x14ac:dyDescent="0.25">
      <c r="B64" s="35"/>
      <c r="C64" s="35"/>
      <c r="D64" s="35"/>
      <c r="E64" s="35"/>
      <c r="F64" s="35"/>
      <c r="G64" s="35"/>
      <c r="H64" s="35"/>
    </row>
    <row r="65" spans="2:8" x14ac:dyDescent="0.25">
      <c r="B65" s="35"/>
      <c r="C65" s="35"/>
      <c r="D65" s="35"/>
      <c r="E65" s="35"/>
      <c r="F65" s="35"/>
      <c r="G65" s="35"/>
      <c r="H65" s="35"/>
    </row>
    <row r="66" spans="2:8" x14ac:dyDescent="0.25">
      <c r="B66" s="35"/>
      <c r="C66" s="35"/>
      <c r="D66" s="35"/>
      <c r="E66" s="35"/>
      <c r="F66" s="35"/>
      <c r="G66" s="35"/>
      <c r="H66" s="35"/>
    </row>
    <row r="67" spans="2:8" x14ac:dyDescent="0.25">
      <c r="B67" s="35"/>
      <c r="C67" s="35"/>
      <c r="D67" s="35"/>
      <c r="E67" s="35"/>
      <c r="F67" s="35"/>
      <c r="G67" s="35"/>
      <c r="H67" s="35"/>
    </row>
    <row r="68" spans="2:8" x14ac:dyDescent="0.25">
      <c r="B68" s="35"/>
      <c r="C68" s="35"/>
      <c r="D68" s="35"/>
      <c r="E68" s="35"/>
      <c r="F68" s="35"/>
      <c r="G68" s="35"/>
      <c r="H68" s="35"/>
    </row>
    <row r="69" spans="2:8" x14ac:dyDescent="0.25">
      <c r="B69" s="35"/>
      <c r="C69" s="35"/>
      <c r="D69" s="35"/>
      <c r="E69" s="35"/>
      <c r="F69" s="35"/>
      <c r="G69" s="35"/>
      <c r="H69" s="35"/>
    </row>
    <row r="70" spans="2:8" x14ac:dyDescent="0.25">
      <c r="B70" s="35"/>
      <c r="C70" s="35"/>
      <c r="D70" s="35"/>
      <c r="E70" s="35"/>
      <c r="F70" s="35"/>
      <c r="G70" s="35"/>
      <c r="H70" s="35"/>
    </row>
    <row r="71" spans="2:8" x14ac:dyDescent="0.25">
      <c r="B71" s="35"/>
      <c r="C71" s="35"/>
      <c r="D71" s="35"/>
      <c r="E71" s="35"/>
      <c r="F71" s="35"/>
      <c r="G71" s="35"/>
      <c r="H71" s="35"/>
    </row>
    <row r="72" spans="2:8" x14ac:dyDescent="0.25">
      <c r="B72" s="35"/>
      <c r="C72" s="35"/>
      <c r="D72" s="35"/>
      <c r="E72" s="35"/>
      <c r="F72" s="35"/>
      <c r="G72" s="35"/>
      <c r="H72" s="35"/>
    </row>
    <row r="73" spans="2:8" x14ac:dyDescent="0.25">
      <c r="B73" s="35"/>
      <c r="C73" s="35"/>
      <c r="D73" s="35"/>
      <c r="E73" s="35"/>
      <c r="F73" s="35"/>
      <c r="G73" s="35"/>
      <c r="H73" s="35"/>
    </row>
    <row r="74" spans="2:8" x14ac:dyDescent="0.25">
      <c r="B74" s="35"/>
      <c r="C74" s="35"/>
      <c r="D74" s="35"/>
      <c r="E74" s="35"/>
      <c r="F74" s="35"/>
      <c r="G74" s="35"/>
      <c r="H74" s="35"/>
    </row>
    <row r="75" spans="2:8" x14ac:dyDescent="0.25">
      <c r="B75" s="35"/>
      <c r="C75" s="35"/>
      <c r="D75" s="35"/>
      <c r="E75" s="35"/>
      <c r="F75" s="35"/>
      <c r="G75" s="35"/>
      <c r="H75" s="35"/>
    </row>
    <row r="76" spans="2:8" x14ac:dyDescent="0.25">
      <c r="B76" s="35"/>
      <c r="C76" s="35"/>
      <c r="D76" s="35"/>
      <c r="E76" s="35"/>
      <c r="F76" s="35"/>
      <c r="G76" s="35"/>
      <c r="H76" s="35"/>
    </row>
    <row r="77" spans="2:8" x14ac:dyDescent="0.25">
      <c r="B77" s="35"/>
      <c r="C77" s="35"/>
      <c r="D77" s="35"/>
      <c r="E77" s="35"/>
      <c r="F77" s="35"/>
      <c r="G77" s="35"/>
      <c r="H77" s="35"/>
    </row>
    <row r="78" spans="2:8" x14ac:dyDescent="0.25">
      <c r="B78" s="35"/>
      <c r="C78" s="35"/>
      <c r="D78" s="35"/>
      <c r="E78" s="35"/>
      <c r="F78" s="35"/>
      <c r="G78" s="35"/>
      <c r="H78" s="35"/>
    </row>
    <row r="79" spans="2:8" x14ac:dyDescent="0.25">
      <c r="B79" s="35"/>
      <c r="C79" s="35"/>
      <c r="D79" s="35"/>
      <c r="E79" s="35"/>
      <c r="F79" s="35"/>
      <c r="G79" s="35"/>
      <c r="H79" s="35"/>
    </row>
    <row r="80" spans="2:8" x14ac:dyDescent="0.25">
      <c r="B80" s="35"/>
      <c r="C80" s="35"/>
      <c r="D80" s="35"/>
      <c r="E80" s="35"/>
      <c r="F80" s="35"/>
      <c r="G80" s="35"/>
      <c r="H80" s="35"/>
    </row>
    <row r="81" spans="2:8" x14ac:dyDescent="0.25">
      <c r="B81" s="35"/>
      <c r="C81" s="35"/>
      <c r="D81" s="35"/>
      <c r="E81" s="35"/>
      <c r="F81" s="35"/>
      <c r="G81" s="35"/>
      <c r="H81" s="35"/>
    </row>
    <row r="82" spans="2:8" x14ac:dyDescent="0.25">
      <c r="B82" s="35"/>
      <c r="C82" s="35"/>
      <c r="D82" s="35"/>
      <c r="E82" s="35"/>
      <c r="F82" s="35"/>
      <c r="G82" s="35"/>
      <c r="H82" s="35"/>
    </row>
    <row r="83" spans="2:8" x14ac:dyDescent="0.25">
      <c r="B83" s="35"/>
      <c r="C83" s="35"/>
      <c r="D83" s="35"/>
      <c r="E83" s="35"/>
      <c r="F83" s="35"/>
      <c r="G83" s="35"/>
      <c r="H83" s="35"/>
    </row>
    <row r="84" spans="2:8" x14ac:dyDescent="0.25">
      <c r="B84" s="35"/>
      <c r="C84" s="35"/>
      <c r="D84" s="35"/>
      <c r="E84" s="35"/>
      <c r="F84" s="35"/>
      <c r="G84" s="35"/>
      <c r="H84" s="35"/>
    </row>
    <row r="85" spans="2:8" x14ac:dyDescent="0.25">
      <c r="B85" s="35"/>
      <c r="C85" s="35"/>
      <c r="D85" s="35"/>
      <c r="E85" s="35"/>
      <c r="F85" s="35"/>
      <c r="G85" s="35"/>
      <c r="H85" s="35"/>
    </row>
    <row r="86" spans="2:8" x14ac:dyDescent="0.25">
      <c r="B86" s="35"/>
      <c r="C86" s="35"/>
      <c r="D86" s="35"/>
      <c r="E86" s="35"/>
      <c r="F86" s="35"/>
      <c r="G86" s="35"/>
      <c r="H86" s="35"/>
    </row>
    <row r="87" spans="2:8" x14ac:dyDescent="0.25">
      <c r="B87" s="35"/>
      <c r="C87" s="35"/>
      <c r="D87" s="35"/>
      <c r="E87" s="35"/>
      <c r="F87" s="35"/>
      <c r="G87" s="35"/>
      <c r="H87" s="35"/>
    </row>
    <row r="88" spans="2:8" x14ac:dyDescent="0.25">
      <c r="B88" s="35"/>
      <c r="C88" s="35"/>
      <c r="D88" s="35"/>
      <c r="E88" s="35"/>
      <c r="F88" s="35"/>
      <c r="G88" s="35"/>
      <c r="H88" s="35"/>
    </row>
    <row r="89" spans="2:8" x14ac:dyDescent="0.25">
      <c r="B89" s="35"/>
      <c r="C89" s="35"/>
      <c r="D89" s="35"/>
      <c r="E89" s="35"/>
      <c r="F89" s="35"/>
      <c r="G89" s="35"/>
      <c r="H89" s="35"/>
    </row>
    <row r="90" spans="2:8" x14ac:dyDescent="0.25">
      <c r="B90" s="35"/>
      <c r="C90" s="35"/>
      <c r="D90" s="35"/>
      <c r="E90" s="35"/>
      <c r="F90" s="35"/>
      <c r="G90" s="35"/>
      <c r="H90" s="35"/>
    </row>
    <row r="91" spans="2:8" x14ac:dyDescent="0.25">
      <c r="B91" s="35"/>
      <c r="C91" s="35"/>
      <c r="D91" s="35"/>
      <c r="E91" s="35"/>
      <c r="F91" s="35"/>
      <c r="G91" s="35"/>
      <c r="H91" s="35"/>
    </row>
    <row r="92" spans="2:8" x14ac:dyDescent="0.25">
      <c r="B92" s="35"/>
      <c r="C92" s="35"/>
      <c r="D92" s="35"/>
      <c r="E92" s="35"/>
      <c r="F92" s="35"/>
      <c r="G92" s="35"/>
      <c r="H92" s="35"/>
    </row>
    <row r="93" spans="2:8" x14ac:dyDescent="0.25">
      <c r="B93" s="35"/>
      <c r="C93" s="35"/>
      <c r="D93" s="35"/>
      <c r="E93" s="35"/>
      <c r="F93" s="35"/>
      <c r="G93" s="35"/>
      <c r="H93" s="35"/>
    </row>
    <row r="94" spans="2:8" x14ac:dyDescent="0.25">
      <c r="B94" s="35"/>
      <c r="C94" s="35"/>
      <c r="D94" s="35"/>
      <c r="E94" s="35"/>
      <c r="F94" s="35"/>
      <c r="G94" s="35"/>
      <c r="H94" s="35"/>
    </row>
    <row r="95" spans="2:8" x14ac:dyDescent="0.25">
      <c r="B95" s="35"/>
      <c r="C95" s="35"/>
      <c r="D95" s="35"/>
      <c r="E95" s="35"/>
      <c r="F95" s="35"/>
      <c r="G95" s="35"/>
      <c r="H95" s="35"/>
    </row>
    <row r="96" spans="2:8" x14ac:dyDescent="0.25">
      <c r="B96" s="35"/>
      <c r="C96" s="35"/>
      <c r="D96" s="35"/>
      <c r="E96" s="35"/>
      <c r="F96" s="35"/>
      <c r="G96" s="35"/>
      <c r="H96" s="35"/>
    </row>
    <row r="97" spans="2:8" x14ac:dyDescent="0.25">
      <c r="B97" s="35"/>
      <c r="C97" s="35"/>
      <c r="D97" s="35"/>
      <c r="E97" s="35"/>
      <c r="F97" s="35"/>
      <c r="G97" s="35"/>
      <c r="H97" s="35"/>
    </row>
    <row r="98" spans="2:8" x14ac:dyDescent="0.25">
      <c r="B98" s="35"/>
      <c r="C98" s="35"/>
      <c r="D98" s="35"/>
      <c r="E98" s="35"/>
      <c r="F98" s="35"/>
      <c r="G98" s="35"/>
      <c r="H98" s="35"/>
    </row>
    <row r="99" spans="2:8" x14ac:dyDescent="0.25">
      <c r="B99" s="35"/>
      <c r="C99" s="35"/>
      <c r="D99" s="35"/>
      <c r="E99" s="35"/>
      <c r="F99" s="35"/>
      <c r="G99" s="35"/>
      <c r="H99" s="35"/>
    </row>
    <row r="100" spans="2:8" x14ac:dyDescent="0.25">
      <c r="B100" s="35"/>
      <c r="C100" s="35"/>
      <c r="D100" s="35"/>
      <c r="E100" s="35"/>
      <c r="F100" s="35"/>
      <c r="G100" s="35"/>
      <c r="H100" s="35"/>
    </row>
    <row r="101" spans="2:8" x14ac:dyDescent="0.25">
      <c r="B101" s="35"/>
      <c r="C101" s="35"/>
      <c r="D101" s="35"/>
      <c r="E101" s="35"/>
      <c r="F101" s="35"/>
      <c r="G101" s="35"/>
      <c r="H101" s="35"/>
    </row>
    <row r="102" spans="2:8" x14ac:dyDescent="0.25">
      <c r="B102" s="35"/>
      <c r="C102" s="35"/>
      <c r="D102" s="35"/>
      <c r="E102" s="35"/>
      <c r="F102" s="35"/>
      <c r="G102" s="35"/>
      <c r="H102" s="35"/>
    </row>
    <row r="103" spans="2:8" x14ac:dyDescent="0.25">
      <c r="B103" s="35"/>
      <c r="C103" s="35"/>
      <c r="D103" s="35"/>
      <c r="E103" s="35"/>
      <c r="F103" s="35"/>
      <c r="G103" s="35"/>
      <c r="H103" s="35"/>
    </row>
    <row r="104" spans="2:8" x14ac:dyDescent="0.25">
      <c r="B104" s="35"/>
      <c r="C104" s="35"/>
      <c r="D104" s="35"/>
      <c r="E104" s="35"/>
      <c r="F104" s="35"/>
      <c r="G104" s="35"/>
      <c r="H104" s="35"/>
    </row>
    <row r="105" spans="2:8" x14ac:dyDescent="0.25">
      <c r="B105" s="35"/>
      <c r="C105" s="35"/>
      <c r="D105" s="35"/>
      <c r="E105" s="35"/>
      <c r="F105" s="35"/>
      <c r="G105" s="35"/>
      <c r="H105" s="35"/>
    </row>
    <row r="106" spans="2:8" x14ac:dyDescent="0.25">
      <c r="B106" s="35"/>
      <c r="C106" s="35"/>
      <c r="D106" s="35"/>
      <c r="E106" s="35"/>
      <c r="F106" s="35"/>
      <c r="G106" s="35"/>
      <c r="H106" s="35"/>
    </row>
    <row r="107" spans="2:8" x14ac:dyDescent="0.25">
      <c r="B107" s="35"/>
      <c r="C107" s="35"/>
      <c r="D107" s="35"/>
      <c r="E107" s="35"/>
      <c r="F107" s="35"/>
      <c r="G107" s="35"/>
      <c r="H107" s="35"/>
    </row>
    <row r="108" spans="2:8" x14ac:dyDescent="0.25">
      <c r="B108" s="35"/>
      <c r="C108" s="35"/>
      <c r="D108" s="35"/>
      <c r="E108" s="35"/>
      <c r="F108" s="35"/>
      <c r="G108" s="35"/>
      <c r="H108" s="35"/>
    </row>
    <row r="109" spans="2:8" x14ac:dyDescent="0.25">
      <c r="B109" s="35"/>
      <c r="C109" s="35"/>
      <c r="D109" s="35"/>
      <c r="E109" s="35"/>
      <c r="F109" s="35"/>
      <c r="G109" s="35"/>
      <c r="H109" s="35"/>
    </row>
    <row r="110" spans="2:8" x14ac:dyDescent="0.25">
      <c r="B110" s="35"/>
      <c r="C110" s="35"/>
      <c r="D110" s="35"/>
      <c r="E110" s="35"/>
      <c r="F110" s="35"/>
      <c r="G110" s="35"/>
      <c r="H110" s="35"/>
    </row>
    <row r="111" spans="2:8" x14ac:dyDescent="0.25">
      <c r="B111" s="35"/>
      <c r="C111" s="35"/>
      <c r="D111" s="35"/>
      <c r="E111" s="35"/>
      <c r="F111" s="35"/>
      <c r="G111" s="35"/>
      <c r="H111" s="35"/>
    </row>
    <row r="112" spans="2:8" x14ac:dyDescent="0.25">
      <c r="B112" s="35"/>
      <c r="C112" s="35"/>
      <c r="D112" s="35"/>
      <c r="E112" s="35"/>
      <c r="F112" s="35"/>
      <c r="G112" s="35"/>
      <c r="H112" s="35"/>
    </row>
    <row r="113" spans="2:8" x14ac:dyDescent="0.25">
      <c r="B113" s="35"/>
      <c r="C113" s="35"/>
      <c r="D113" s="35"/>
      <c r="E113" s="35"/>
      <c r="F113" s="35"/>
      <c r="G113" s="35"/>
      <c r="H113" s="35"/>
    </row>
    <row r="114" spans="2:8" x14ac:dyDescent="0.25">
      <c r="B114" s="35"/>
      <c r="C114" s="35"/>
      <c r="D114" s="35"/>
      <c r="E114" s="35"/>
      <c r="F114" s="35"/>
      <c r="G114" s="35"/>
      <c r="H114" s="35"/>
    </row>
    <row r="115" spans="2:8" x14ac:dyDescent="0.25">
      <c r="B115" s="35"/>
      <c r="C115" s="35"/>
      <c r="D115" s="35"/>
      <c r="E115" s="35"/>
      <c r="F115" s="35"/>
      <c r="G115" s="35"/>
      <c r="H115" s="35"/>
    </row>
    <row r="116" spans="2:8" x14ac:dyDescent="0.25">
      <c r="B116" s="35"/>
      <c r="C116" s="35"/>
      <c r="D116" s="35"/>
      <c r="E116" s="35"/>
      <c r="F116" s="35"/>
      <c r="G116" s="35"/>
      <c r="H116" s="35"/>
    </row>
    <row r="117" spans="2:8" x14ac:dyDescent="0.25">
      <c r="B117" s="35"/>
      <c r="C117" s="35"/>
      <c r="D117" s="35"/>
      <c r="E117" s="35"/>
      <c r="F117" s="35"/>
      <c r="G117" s="35"/>
      <c r="H117" s="35"/>
    </row>
    <row r="118" spans="2:8" x14ac:dyDescent="0.25">
      <c r="B118" s="35"/>
      <c r="C118" s="35"/>
      <c r="D118" s="35"/>
      <c r="E118" s="35"/>
      <c r="F118" s="35"/>
      <c r="G118" s="35"/>
      <c r="H118" s="35"/>
    </row>
    <row r="119" spans="2:8" x14ac:dyDescent="0.25">
      <c r="B119" s="35"/>
      <c r="C119" s="35"/>
      <c r="D119" s="35"/>
      <c r="E119" s="35"/>
      <c r="F119" s="35"/>
      <c r="G119" s="35"/>
      <c r="H119" s="35"/>
    </row>
    <row r="120" spans="2:8" x14ac:dyDescent="0.25">
      <c r="B120" s="35"/>
      <c r="C120" s="35"/>
      <c r="D120" s="35"/>
      <c r="E120" s="35"/>
      <c r="F120" s="35"/>
      <c r="G120" s="35"/>
      <c r="H120" s="35"/>
    </row>
    <row r="121" spans="2:8" x14ac:dyDescent="0.25">
      <c r="B121" s="35"/>
      <c r="C121" s="35"/>
      <c r="D121" s="35"/>
      <c r="E121" s="35"/>
      <c r="F121" s="35"/>
      <c r="G121" s="35"/>
      <c r="H121" s="35"/>
    </row>
    <row r="122" spans="2:8" x14ac:dyDescent="0.25">
      <c r="B122" s="35"/>
      <c r="C122" s="35"/>
      <c r="D122" s="35"/>
      <c r="E122" s="35"/>
      <c r="F122" s="35"/>
      <c r="G122" s="35"/>
      <c r="H122" s="35"/>
    </row>
    <row r="123" spans="2:8" x14ac:dyDescent="0.25">
      <c r="B123" s="35"/>
      <c r="C123" s="35"/>
      <c r="D123" s="35"/>
      <c r="E123" s="35"/>
      <c r="F123" s="35"/>
      <c r="G123" s="35"/>
      <c r="H123" s="35"/>
    </row>
    <row r="124" spans="2:8" x14ac:dyDescent="0.25">
      <c r="B124" s="35"/>
      <c r="C124" s="35"/>
      <c r="D124" s="35"/>
      <c r="E124" s="35"/>
      <c r="F124" s="35"/>
      <c r="G124" s="35"/>
      <c r="H124" s="35"/>
    </row>
    <row r="125" spans="2:8" x14ac:dyDescent="0.25">
      <c r="B125" s="35"/>
      <c r="C125" s="35"/>
      <c r="D125" s="35"/>
      <c r="E125" s="35"/>
      <c r="F125" s="35"/>
      <c r="G125" s="35"/>
      <c r="H125" s="35"/>
    </row>
    <row r="126" spans="2:8" x14ac:dyDescent="0.25">
      <c r="B126" s="35"/>
      <c r="C126" s="35"/>
      <c r="D126" s="35"/>
      <c r="E126" s="35"/>
      <c r="F126" s="35"/>
      <c r="G126" s="35"/>
      <c r="H126" s="35"/>
    </row>
    <row r="127" spans="2:8" x14ac:dyDescent="0.25">
      <c r="B127" s="35"/>
      <c r="C127" s="35"/>
      <c r="D127" s="35"/>
      <c r="E127" s="35"/>
      <c r="F127" s="35"/>
      <c r="G127" s="35"/>
      <c r="H127" s="35"/>
    </row>
    <row r="128" spans="2:8" x14ac:dyDescent="0.25">
      <c r="B128" s="35"/>
      <c r="C128" s="35"/>
      <c r="D128" s="35"/>
      <c r="E128" s="35"/>
      <c r="F128" s="35"/>
      <c r="G128" s="35"/>
      <c r="H128" s="35"/>
    </row>
    <row r="129" spans="2:8" x14ac:dyDescent="0.25">
      <c r="B129" s="35"/>
      <c r="C129" s="35"/>
      <c r="D129" s="35"/>
      <c r="E129" s="35"/>
      <c r="F129" s="35"/>
      <c r="G129" s="35"/>
      <c r="H129" s="35"/>
    </row>
    <row r="130" spans="2:8" x14ac:dyDescent="0.25">
      <c r="B130" s="35"/>
      <c r="C130" s="35"/>
      <c r="D130" s="35"/>
      <c r="E130" s="35"/>
      <c r="F130" s="35"/>
      <c r="G130" s="35"/>
      <c r="H130" s="35"/>
    </row>
    <row r="131" spans="2:8" x14ac:dyDescent="0.25">
      <c r="B131" s="35"/>
      <c r="C131" s="35"/>
      <c r="D131" s="35"/>
      <c r="E131" s="35"/>
      <c r="F131" s="35"/>
      <c r="G131" s="35"/>
      <c r="H131" s="35"/>
    </row>
    <row r="132" spans="2:8" x14ac:dyDescent="0.25">
      <c r="B132" s="35"/>
      <c r="C132" s="35"/>
      <c r="D132" s="35"/>
      <c r="E132" s="35"/>
      <c r="F132" s="35"/>
      <c r="G132" s="35"/>
      <c r="H132" s="35"/>
    </row>
    <row r="133" spans="2:8" x14ac:dyDescent="0.25">
      <c r="B133" s="35"/>
      <c r="C133" s="35"/>
      <c r="D133" s="35"/>
      <c r="E133" s="35"/>
      <c r="F133" s="35"/>
      <c r="G133" s="35"/>
      <c r="H133" s="35"/>
    </row>
    <row r="134" spans="2:8" x14ac:dyDescent="0.25">
      <c r="B134" s="35"/>
      <c r="C134" s="35"/>
      <c r="D134" s="35"/>
      <c r="E134" s="35"/>
      <c r="F134" s="35"/>
      <c r="G134" s="35"/>
      <c r="H134" s="35"/>
    </row>
    <row r="135" spans="2:8" x14ac:dyDescent="0.25">
      <c r="B135" s="35"/>
      <c r="C135" s="35"/>
      <c r="D135" s="35"/>
      <c r="E135" s="35"/>
      <c r="F135" s="35"/>
      <c r="G135" s="35"/>
      <c r="H135" s="35"/>
    </row>
    <row r="136" spans="2:8" x14ac:dyDescent="0.25">
      <c r="B136" s="35"/>
      <c r="C136" s="35"/>
      <c r="D136" s="35"/>
      <c r="E136" s="35"/>
      <c r="F136" s="35"/>
      <c r="G136" s="35"/>
      <c r="H136" s="35"/>
    </row>
    <row r="137" spans="2:8" x14ac:dyDescent="0.25">
      <c r="B137" s="35"/>
      <c r="C137" s="35"/>
      <c r="D137" s="35"/>
      <c r="E137" s="35"/>
      <c r="F137" s="35"/>
      <c r="G137" s="35"/>
      <c r="H137" s="35"/>
    </row>
    <row r="138" spans="2:8" x14ac:dyDescent="0.25">
      <c r="B138" s="35"/>
      <c r="C138" s="35"/>
      <c r="D138" s="35"/>
      <c r="E138" s="35"/>
      <c r="F138" s="35"/>
      <c r="G138" s="35"/>
      <c r="H138" s="35"/>
    </row>
    <row r="139" spans="2:8" x14ac:dyDescent="0.25">
      <c r="B139" s="35"/>
      <c r="C139" s="35"/>
      <c r="D139" s="35"/>
      <c r="E139" s="35"/>
      <c r="F139" s="35"/>
      <c r="G139" s="35"/>
      <c r="H139" s="35"/>
    </row>
    <row r="140" spans="2:8" x14ac:dyDescent="0.25">
      <c r="B140" s="35"/>
      <c r="C140" s="35"/>
      <c r="D140" s="35"/>
      <c r="E140" s="35"/>
      <c r="F140" s="35"/>
      <c r="G140" s="35"/>
      <c r="H140" s="35"/>
    </row>
    <row r="141" spans="2:8" x14ac:dyDescent="0.25">
      <c r="B141" s="35"/>
      <c r="C141" s="35"/>
      <c r="D141" s="35"/>
      <c r="E141" s="35"/>
      <c r="F141" s="35"/>
      <c r="G141" s="35"/>
      <c r="H141" s="35"/>
    </row>
    <row r="142" spans="2:8" x14ac:dyDescent="0.25">
      <c r="B142" s="35"/>
      <c r="C142" s="35"/>
      <c r="D142" s="35"/>
      <c r="E142" s="35"/>
      <c r="F142" s="35"/>
      <c r="G142" s="35"/>
      <c r="H142" s="35"/>
    </row>
    <row r="143" spans="2:8" x14ac:dyDescent="0.25">
      <c r="B143" s="35"/>
      <c r="C143" s="35"/>
      <c r="D143" s="35"/>
      <c r="E143" s="35"/>
      <c r="F143" s="35"/>
      <c r="G143" s="35"/>
      <c r="H143" s="35"/>
    </row>
    <row r="144" spans="2:8" x14ac:dyDescent="0.25">
      <c r="B144" s="35"/>
      <c r="C144" s="35"/>
      <c r="D144" s="35"/>
      <c r="E144" s="35"/>
      <c r="F144" s="35"/>
      <c r="G144" s="35"/>
      <c r="H144" s="35"/>
    </row>
    <row r="145" spans="2:8" x14ac:dyDescent="0.25">
      <c r="B145" s="35"/>
      <c r="C145" s="35"/>
      <c r="D145" s="35"/>
      <c r="E145" s="35"/>
      <c r="F145" s="35"/>
      <c r="G145" s="35"/>
      <c r="H145" s="35"/>
    </row>
    <row r="146" spans="2:8" x14ac:dyDescent="0.25">
      <c r="B146" s="35"/>
      <c r="C146" s="35"/>
      <c r="D146" s="35"/>
      <c r="E146" s="35"/>
      <c r="F146" s="35"/>
      <c r="G146" s="35"/>
      <c r="H146" s="35"/>
    </row>
    <row r="147" spans="2:8" x14ac:dyDescent="0.25">
      <c r="B147" s="35"/>
      <c r="C147" s="35"/>
      <c r="D147" s="35"/>
      <c r="E147" s="35"/>
      <c r="F147" s="35"/>
      <c r="G147" s="35"/>
      <c r="H147" s="35"/>
    </row>
    <row r="148" spans="2:8" x14ac:dyDescent="0.25">
      <c r="B148" s="35"/>
      <c r="C148" s="35"/>
      <c r="D148" s="35"/>
      <c r="E148" s="35"/>
      <c r="F148" s="35"/>
      <c r="G148" s="35"/>
      <c r="H148" s="35"/>
    </row>
    <row r="149" spans="2:8" x14ac:dyDescent="0.25">
      <c r="B149" s="35"/>
      <c r="C149" s="35"/>
      <c r="D149" s="35"/>
      <c r="E149" s="35"/>
      <c r="F149" s="35"/>
      <c r="G149" s="35"/>
      <c r="H149" s="35"/>
    </row>
    <row r="150" spans="2:8" x14ac:dyDescent="0.25">
      <c r="B150" s="35"/>
      <c r="C150" s="35"/>
      <c r="D150" s="35"/>
      <c r="E150" s="35"/>
      <c r="F150" s="35"/>
      <c r="G150" s="35"/>
      <c r="H150" s="35"/>
    </row>
    <row r="151" spans="2:8" x14ac:dyDescent="0.25">
      <c r="B151" s="35"/>
      <c r="C151" s="35"/>
      <c r="D151" s="35"/>
      <c r="E151" s="35"/>
      <c r="F151" s="35"/>
      <c r="G151" s="35"/>
      <c r="H151" s="35"/>
    </row>
    <row r="152" spans="2:8" x14ac:dyDescent="0.25">
      <c r="B152" s="35"/>
      <c r="C152" s="35"/>
      <c r="D152" s="35"/>
      <c r="E152" s="35"/>
      <c r="F152" s="35"/>
      <c r="G152" s="35"/>
      <c r="H152" s="35"/>
    </row>
    <row r="153" spans="2:8" x14ac:dyDescent="0.25">
      <c r="B153" s="35"/>
      <c r="C153" s="35"/>
      <c r="D153" s="35"/>
      <c r="E153" s="35"/>
      <c r="F153" s="35"/>
      <c r="G153" s="35"/>
      <c r="H153" s="35"/>
    </row>
    <row r="154" spans="2:8" x14ac:dyDescent="0.25">
      <c r="B154" s="35"/>
      <c r="C154" s="35"/>
      <c r="D154" s="35"/>
      <c r="E154" s="35"/>
      <c r="F154" s="35"/>
      <c r="G154" s="35"/>
      <c r="H154" s="35"/>
    </row>
    <row r="155" spans="2:8" x14ac:dyDescent="0.25">
      <c r="B155" s="35"/>
      <c r="C155" s="35"/>
      <c r="D155" s="35"/>
      <c r="E155" s="35"/>
      <c r="F155" s="35"/>
      <c r="G155" s="35"/>
      <c r="H155" s="35"/>
    </row>
    <row r="156" spans="2:8" x14ac:dyDescent="0.25">
      <c r="B156" s="35"/>
      <c r="C156" s="35"/>
      <c r="D156" s="35"/>
      <c r="E156" s="35"/>
      <c r="F156" s="35"/>
      <c r="G156" s="35"/>
      <c r="H156" s="35"/>
    </row>
    <row r="157" spans="2:8" x14ac:dyDescent="0.25">
      <c r="B157" s="35"/>
      <c r="C157" s="35"/>
      <c r="D157" s="35"/>
      <c r="E157" s="35"/>
      <c r="F157" s="35"/>
      <c r="G157" s="35"/>
      <c r="H157" s="35"/>
    </row>
    <row r="158" spans="2:8" x14ac:dyDescent="0.25">
      <c r="B158" s="35"/>
      <c r="C158" s="35"/>
      <c r="D158" s="35"/>
      <c r="E158" s="35"/>
      <c r="F158" s="35"/>
      <c r="G158" s="35"/>
      <c r="H158" s="35"/>
    </row>
    <row r="159" spans="2:8" x14ac:dyDescent="0.25">
      <c r="B159" s="35"/>
      <c r="C159" s="35"/>
      <c r="D159" s="35"/>
      <c r="E159" s="35"/>
      <c r="F159" s="35"/>
      <c r="G159" s="35"/>
      <c r="H159" s="35"/>
    </row>
    <row r="160" spans="2:8" x14ac:dyDescent="0.25">
      <c r="B160" s="35"/>
      <c r="C160" s="35"/>
      <c r="D160" s="35"/>
      <c r="E160" s="35"/>
      <c r="F160" s="35"/>
      <c r="G160" s="35"/>
      <c r="H160" s="35"/>
    </row>
    <row r="161" spans="2:8" x14ac:dyDescent="0.25">
      <c r="B161" s="35"/>
      <c r="C161" s="35"/>
      <c r="D161" s="35"/>
      <c r="E161" s="35"/>
      <c r="F161" s="35"/>
      <c r="G161" s="35"/>
      <c r="H161" s="35"/>
    </row>
    <row r="162" spans="2:8" x14ac:dyDescent="0.25">
      <c r="B162" s="35"/>
      <c r="C162" s="35"/>
      <c r="D162" s="35"/>
      <c r="E162" s="35"/>
      <c r="F162" s="35"/>
      <c r="G162" s="35"/>
      <c r="H162" s="35"/>
    </row>
    <row r="163" spans="2:8" x14ac:dyDescent="0.25">
      <c r="B163" s="35"/>
      <c r="C163" s="35"/>
      <c r="D163" s="35"/>
      <c r="E163" s="35"/>
      <c r="F163" s="35"/>
      <c r="G163" s="35"/>
      <c r="H163" s="35"/>
    </row>
    <row r="164" spans="2:8" x14ac:dyDescent="0.25">
      <c r="B164" s="35"/>
      <c r="C164" s="35"/>
      <c r="D164" s="35"/>
      <c r="E164" s="35"/>
      <c r="F164" s="35"/>
      <c r="G164" s="35"/>
      <c r="H164" s="35"/>
    </row>
    <row r="165" spans="2:8" x14ac:dyDescent="0.25">
      <c r="B165" s="35"/>
      <c r="C165" s="35"/>
      <c r="D165" s="35"/>
      <c r="E165" s="35"/>
      <c r="F165" s="35"/>
      <c r="G165" s="35"/>
      <c r="H165" s="35"/>
    </row>
    <row r="166" spans="2:8" x14ac:dyDescent="0.25">
      <c r="B166" s="35"/>
      <c r="C166" s="35"/>
      <c r="D166" s="35"/>
      <c r="E166" s="35"/>
      <c r="F166" s="35"/>
      <c r="G166" s="35"/>
      <c r="H166" s="35"/>
    </row>
    <row r="167" spans="2:8" x14ac:dyDescent="0.25">
      <c r="B167" s="35"/>
      <c r="C167" s="35"/>
      <c r="D167" s="35"/>
      <c r="E167" s="35"/>
      <c r="F167" s="35"/>
      <c r="G167" s="35"/>
      <c r="H167" s="35"/>
    </row>
    <row r="168" spans="2:8" x14ac:dyDescent="0.25">
      <c r="B168" s="35"/>
      <c r="C168" s="35"/>
      <c r="D168" s="35"/>
      <c r="E168" s="35"/>
      <c r="F168" s="35"/>
      <c r="G168" s="35"/>
      <c r="H168" s="35"/>
    </row>
    <row r="169" spans="2:8" x14ac:dyDescent="0.25">
      <c r="B169" s="35"/>
      <c r="C169" s="35"/>
      <c r="D169" s="35"/>
      <c r="E169" s="35"/>
      <c r="F169" s="35"/>
      <c r="G169" s="35"/>
      <c r="H169" s="35"/>
    </row>
    <row r="170" spans="2:8" x14ac:dyDescent="0.25">
      <c r="B170" s="35"/>
      <c r="C170" s="35"/>
      <c r="D170" s="35"/>
      <c r="E170" s="35"/>
      <c r="F170" s="35"/>
      <c r="G170" s="35"/>
      <c r="H170" s="35"/>
    </row>
    <row r="171" spans="2:8" x14ac:dyDescent="0.25">
      <c r="B171" s="35"/>
      <c r="C171" s="35"/>
      <c r="D171" s="35"/>
      <c r="E171" s="35"/>
      <c r="F171" s="35"/>
      <c r="G171" s="35"/>
      <c r="H171" s="35"/>
    </row>
    <row r="172" spans="2:8" x14ac:dyDescent="0.25">
      <c r="B172" s="35"/>
      <c r="C172" s="35"/>
      <c r="D172" s="35"/>
      <c r="E172" s="35"/>
      <c r="F172" s="35"/>
      <c r="G172" s="35"/>
      <c r="H172" s="35"/>
    </row>
    <row r="173" spans="2:8" x14ac:dyDescent="0.25">
      <c r="B173" s="35"/>
      <c r="C173" s="35"/>
      <c r="D173" s="35"/>
      <c r="E173" s="35"/>
      <c r="F173" s="35"/>
      <c r="G173" s="35"/>
      <c r="H173" s="35"/>
    </row>
    <row r="174" spans="2:8" x14ac:dyDescent="0.25">
      <c r="B174" s="35"/>
      <c r="C174" s="35"/>
      <c r="D174" s="35"/>
      <c r="E174" s="35"/>
      <c r="F174" s="35"/>
      <c r="G174" s="35"/>
      <c r="H174" s="35"/>
    </row>
    <row r="175" spans="2:8" x14ac:dyDescent="0.25">
      <c r="B175" s="35"/>
      <c r="C175" s="35"/>
      <c r="D175" s="35"/>
      <c r="E175" s="35"/>
      <c r="F175" s="35"/>
      <c r="G175" s="35"/>
      <c r="H175" s="35"/>
    </row>
    <row r="176" spans="2:8" x14ac:dyDescent="0.25">
      <c r="B176" s="35"/>
      <c r="C176" s="35"/>
      <c r="D176" s="35"/>
      <c r="E176" s="35"/>
      <c r="F176" s="35"/>
      <c r="G176" s="35"/>
      <c r="H176" s="35"/>
    </row>
    <row r="177" spans="2:8" x14ac:dyDescent="0.25">
      <c r="B177" s="35"/>
      <c r="C177" s="35"/>
      <c r="D177" s="35"/>
      <c r="E177" s="35"/>
      <c r="F177" s="35"/>
      <c r="G177" s="35"/>
      <c r="H177" s="35"/>
    </row>
  </sheetData>
  <sheetProtection algorithmName="SHA-512" hashValue="PcrtcP11NlsuBd70ruLScU528QUtbhzLWm/s6+xwV3Ljj+UizdiujdTTgqKTQ3ehb6FRURUjdLlfLEPbX6H0rw==" saltValue="ULa2ABlcGMF0cYTnsKANsA==" spinCount="100000" sheet="1" selectLockedCells="1"/>
  <mergeCells count="52">
    <mergeCell ref="B52:F52"/>
    <mergeCell ref="B47:F47"/>
    <mergeCell ref="B44:D44"/>
    <mergeCell ref="E44:F44"/>
    <mergeCell ref="B48:D48"/>
    <mergeCell ref="B49:D49"/>
    <mergeCell ref="E48:F48"/>
    <mergeCell ref="E49:F49"/>
    <mergeCell ref="E43:F43"/>
    <mergeCell ref="E45:F45"/>
    <mergeCell ref="B43:D43"/>
    <mergeCell ref="B45:D45"/>
    <mergeCell ref="H35:I35"/>
    <mergeCell ref="B35:D35"/>
    <mergeCell ref="E35:F35"/>
    <mergeCell ref="B39:F39"/>
    <mergeCell ref="E42:F42"/>
    <mergeCell ref="B42:D42"/>
    <mergeCell ref="B41:F41"/>
    <mergeCell ref="B36:D36"/>
    <mergeCell ref="E36:F36"/>
    <mergeCell ref="B31:D31"/>
    <mergeCell ref="B25:F25"/>
    <mergeCell ref="B27:F27"/>
    <mergeCell ref="E28:F28"/>
    <mergeCell ref="E29:F29"/>
    <mergeCell ref="E30:F30"/>
    <mergeCell ref="E31:F31"/>
    <mergeCell ref="B28:D28"/>
    <mergeCell ref="B29:D29"/>
    <mergeCell ref="B30:D30"/>
    <mergeCell ref="E20:F20"/>
    <mergeCell ref="E21:F21"/>
    <mergeCell ref="E22:F22"/>
    <mergeCell ref="B21:D21"/>
    <mergeCell ref="B22:D22"/>
    <mergeCell ref="B54:D54"/>
    <mergeCell ref="E54:F54"/>
    <mergeCell ref="E55:F55"/>
    <mergeCell ref="C55:D55"/>
    <mergeCell ref="B2:I2"/>
    <mergeCell ref="B3:I3"/>
    <mergeCell ref="B8:I8"/>
    <mergeCell ref="C5:I5"/>
    <mergeCell ref="E18:F18"/>
    <mergeCell ref="C6:D6"/>
    <mergeCell ref="B34:F34"/>
    <mergeCell ref="B17:F17"/>
    <mergeCell ref="B18:D18"/>
    <mergeCell ref="B19:D19"/>
    <mergeCell ref="B20:D20"/>
    <mergeCell ref="E19:F19"/>
  </mergeCells>
  <printOptions horizontalCentered="1"/>
  <pageMargins left="0.70866141732283472" right="0.39370078740157483" top="1.3779527559055118" bottom="0.59055118110236227" header="0.59055118110236227" footer="0.27559055118110237"/>
  <pageSetup paperSize="9" scale="74" orientation="landscape" blackAndWhite="1" r:id="rId1"/>
  <headerFooter scaleWithDoc="0">
    <oddHeader>&amp;L&amp;"Century Gothic,Navadno"&amp;7&amp;G&amp;R&amp;"Century Gothic,Navadno"&amp;7OBRAZEC_SOZP 2020</oddHeader>
    <oddFooter>&amp;L&amp;"Century Gothic,Navadno"&amp;6Datum tiskanja: &amp;D&amp;R&amp;"Century Gothic,Navadno"&amp;6&amp;A - &amp;P / &amp;N</oddFooter>
  </headerFooter>
  <rowBreaks count="1" manualBreakCount="1">
    <brk id="32" max="9" man="1"/>
  </rowBreaks>
  <customProperties>
    <customPr name="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C0F8F8FF35A974EBC7377DB5FB63B11" ma:contentTypeVersion="18" ma:contentTypeDescription="Ustvari nov dokument." ma:contentTypeScope="" ma:versionID="01033def4bb720aa5d9a4affe28a6611">
  <xsd:schema xmlns:xsd="http://www.w3.org/2001/XMLSchema" xmlns:p="http://schemas.microsoft.com/office/2006/metadata/properties" targetNamespace="http://schemas.microsoft.com/office/2006/metadata/properties" ma:root="true" ma:fieldsID="6186c632c2056dad8206cbceee8a154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Vrsta vsebine"/>
        <xsd:element ref="dc:title" minOccurs="0" maxOccurs="1" ma:index="4" ma:displayName="Naslov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0DE18D47-13FE-4D99-8FB6-88E3E4B898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2D5273-9BAB-4B61-AB8D-AB478766AF7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terms/"/>
    <ds:schemaRef ds:uri="http://schemas.microsoft.com/office/2006/documentManagement/typ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1EF8588-0425-4719-BF44-536D4BDA9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Obrazec</vt:lpstr>
      <vt:lpstr>Obrazec!Področje_tiskanja</vt:lpstr>
      <vt:lpstr>Obrazec!Tiskanje_naslovov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Avtor</dc:creator>
  <cp:lastModifiedBy>Vinko Nedelko</cp:lastModifiedBy>
  <cp:lastPrinted>2020-07-29T13:29:01Z</cp:lastPrinted>
  <dcterms:created xsi:type="dcterms:W3CDTF">2014-06-03T06:57:00Z</dcterms:created>
  <dcterms:modified xsi:type="dcterms:W3CDTF">2023-07-25T13:19:32Z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sponsiblePerson">
    <vt:lpwstr/>
  </property>
  <property fmtid="{D5CDD505-2E9C-101B-9397-08002B2CF9AE}" pid="3" name="_TargetDocument">
    <vt:lpwstr>http://kenguru/sites/spisoteka/Dokumenti/OMREŽNE%20DEJAVNOSTI/2016/49-18_2016_233/OP_14.7.2016_1/Poročanje%20zanesljiva%20oskrba%202016.msg, Poročanje zanesljiva oskrba 2016</vt:lpwstr>
  </property>
  <property fmtid="{D5CDD505-2E9C-101B-9397-08002B2CF9AE}" pid="4" name="_CollaboratingPersons">
    <vt:lpwstr/>
  </property>
  <property fmtid="{D5CDD505-2E9C-101B-9397-08002B2CF9AE}" pid="5" name="_WorkflowStatusLink">
    <vt:lpwstr/>
  </property>
  <property fmtid="{D5CDD505-2E9C-101B-9397-08002B2CF9AE}" pid="6" name="_SendFromInfo">
    <vt:lpwstr>false</vt:lpwstr>
  </property>
  <property fmtid="{D5CDD505-2E9C-101B-9397-08002B2CF9AE}" pid="7" name="ContentTypeId">
    <vt:lpwstr>0x010100DC0F8F8FF35A974EBC7377DB5FB63B11</vt:lpwstr>
  </property>
</Properties>
</file>